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výsledky s body" sheetId="1" r:id="rId1"/>
  </sheets>
  <definedNames>
    <definedName name="_19_29" localSheetId="0">'výsledky s body'!$A$5:$H$29</definedName>
    <definedName name="ženy_1" localSheetId="0">'výsledky s body'!$A$126:$H$131</definedName>
    <definedName name="ženy_2" localSheetId="0">'výsledky s body'!$A$126:$H$131</definedName>
  </definedNames>
  <calcPr calcId="145621"/>
</workbook>
</file>

<file path=xl/calcChain.xml><?xml version="1.0" encoding="utf-8"?>
<calcChain xmlns="http://schemas.openxmlformats.org/spreadsheetml/2006/main">
  <c r="K144" i="1" l="1"/>
  <c r="K143" i="1"/>
  <c r="K142" i="1"/>
  <c r="K141" i="1"/>
  <c r="K140" i="1"/>
  <c r="K136" i="1"/>
  <c r="K132" i="1"/>
  <c r="K131" i="1"/>
  <c r="K130" i="1"/>
  <c r="K129" i="1"/>
  <c r="K128" i="1"/>
  <c r="K127" i="1"/>
  <c r="K126" i="1"/>
  <c r="K122" i="1"/>
  <c r="K121" i="1"/>
  <c r="K120" i="1"/>
  <c r="K119" i="1"/>
  <c r="K115" i="1"/>
  <c r="K114" i="1"/>
  <c r="K113" i="1"/>
  <c r="K112" i="1"/>
  <c r="K111" i="1"/>
  <c r="K107" i="1"/>
  <c r="K106" i="1"/>
  <c r="K105" i="1"/>
  <c r="K104" i="1"/>
  <c r="K103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connections.xml><?xml version="1.0" encoding="utf-8"?>
<connections xmlns="http://schemas.openxmlformats.org/spreadsheetml/2006/main">
  <connection id="1" name="19_29" type="6" refreshedVersion="4" background="1" saveData="1">
    <textPr codePage="65001" sourceFile="G:\Cyklistika\2019\Českolipský silniční pohár\Vlčí hora\19_29.txt" decimal="," thousands=" " semicolon="1">
      <textFields count="9">
        <textField/>
        <textField/>
        <textField/>
        <textField/>
        <textField/>
        <textField/>
        <textField/>
        <textField type="text"/>
        <textField type="text"/>
      </textFields>
    </textPr>
  </connection>
  <connection id="2" name="ženy_11" type="6" refreshedVersion="4" background="1" saveData="1">
    <textPr codePage="65001" sourceFile="G:\Cyklistika\2019\Českolipský silniční pohár\Vlčí hora\ženy_1.txt" decimal="," thousands=" " semicolon="1">
      <textFields count="9">
        <textField/>
        <textField/>
        <textField/>
        <textField/>
        <textField/>
        <textField/>
        <textField/>
        <textField type="text"/>
        <textField type="text"/>
      </textFields>
    </textPr>
  </connection>
  <connection id="3" name="ženy_12" type="6" refreshedVersion="4" background="1" saveData="1">
    <textPr codePage="65001" sourceFile="G:\Cyklistika\2019\Českolipský silniční pohár\Vlčí hora\ženy_1.txt" decimal="," thousands=" " semicolon="1">
      <textFields count="9">
        <textField/>
        <textField/>
        <textField/>
        <textField/>
        <textField/>
        <textField/>
        <textField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<sst xmlns="http://schemas.openxmlformats.org/spreadsheetml/2006/main" count="565" uniqueCount="308">
  <si>
    <t>Šorm Jiří</t>
  </si>
  <si>
    <t>Cyklolive</t>
  </si>
  <si>
    <t>CZE</t>
  </si>
  <si>
    <t>Habermann Richard</t>
  </si>
  <si>
    <t>Tj Kovo Praha</t>
  </si>
  <si>
    <t>01:33:15.27</t>
  </si>
  <si>
    <t>Florian Jung</t>
  </si>
  <si>
    <t>Postsportverein Görlitz</t>
  </si>
  <si>
    <t>DEU</t>
  </si>
  <si>
    <t>01:33:37.18</t>
  </si>
  <si>
    <t>Brňák Jan</t>
  </si>
  <si>
    <t>TEAM CYKLOTRENER</t>
  </si>
  <si>
    <t>01:34:05.24</t>
  </si>
  <si>
    <t>Petr Ondřej</t>
  </si>
  <si>
    <t>01:36:41.25</t>
  </si>
  <si>
    <t>Špaček Jakub</t>
  </si>
  <si>
    <t>Bike Point Racing</t>
  </si>
  <si>
    <t>01:38:41.77</t>
  </si>
  <si>
    <t>Šlégl Jiří</t>
  </si>
  <si>
    <t xml:space="preserve"> </t>
  </si>
  <si>
    <t>01:38:42.27</t>
  </si>
  <si>
    <t>Horáček Jan</t>
  </si>
  <si>
    <t>01:38:42.52</t>
  </si>
  <si>
    <t>Černohorský David</t>
  </si>
  <si>
    <t>01:38:43.26</t>
  </si>
  <si>
    <t>Kumpe Clemens</t>
  </si>
  <si>
    <t>RSV Bautzen</t>
  </si>
  <si>
    <t>01:38:45.77</t>
  </si>
  <si>
    <t>Angievski Alexander</t>
  </si>
  <si>
    <t>Post SV Gorlitz</t>
  </si>
  <si>
    <t>01:38:47.52</t>
  </si>
  <si>
    <t>SportRace Isaac Team</t>
  </si>
  <si>
    <t>01:38:47.76</t>
  </si>
  <si>
    <t>Řezník Šimon</t>
  </si>
  <si>
    <t>01:39:01.52</t>
  </si>
  <si>
    <t>Maroušek František</t>
  </si>
  <si>
    <t>01:41:28.77</t>
  </si>
  <si>
    <t>Hula Martin</t>
  </si>
  <si>
    <t>CK Vinohradské šlapky</t>
  </si>
  <si>
    <t>01:46:04.78</t>
  </si>
  <si>
    <t>Baudiš Jiří</t>
  </si>
  <si>
    <t>Cyklo City Lovosice</t>
  </si>
  <si>
    <t>01:46:05.53</t>
  </si>
  <si>
    <t>Hovorka Dominik</t>
  </si>
  <si>
    <t>Aktivit Novy Bor</t>
  </si>
  <si>
    <t>01:46:07.68</t>
  </si>
  <si>
    <t>Pavlík Petr</t>
  </si>
  <si>
    <t>01:46:09.29</t>
  </si>
  <si>
    <t>Doležal Jan</t>
  </si>
  <si>
    <t>Kolokrám</t>
  </si>
  <si>
    <t>01:51:28.61</t>
  </si>
  <si>
    <t>Pícha Michal</t>
  </si>
  <si>
    <t>02:15:23.80</t>
  </si>
  <si>
    <t>Bóday Šimon</t>
  </si>
  <si>
    <t>00:35:07.97</t>
  </si>
  <si>
    <t>AC Sparta Praha cycling akademie</t>
  </si>
  <si>
    <t>Šlajchrt Filip</t>
  </si>
  <si>
    <t>Koloshop Team</t>
  </si>
  <si>
    <t>Kasse Tomas</t>
  </si>
  <si>
    <t>Monroe Czechia</t>
  </si>
  <si>
    <t>01:38:46.15</t>
  </si>
  <si>
    <t>CK Slavoj Terezín - Cyklo City</t>
  </si>
  <si>
    <t>01:41:12.18</t>
  </si>
  <si>
    <t>Černý Jiří</t>
  </si>
  <si>
    <t>AC Sparta Praha</t>
  </si>
  <si>
    <t>01:41:22.11</t>
  </si>
  <si>
    <t>Heinze Thomas</t>
  </si>
  <si>
    <t>Bohemian Coffee House</t>
  </si>
  <si>
    <t>01:41:29.78</t>
  </si>
  <si>
    <t>Leinert Martin</t>
  </si>
  <si>
    <t>Die FahrradKette</t>
  </si>
  <si>
    <t>01:41:32.10</t>
  </si>
  <si>
    <t>Zámečník Marek</t>
  </si>
  <si>
    <t>01:42:29.28</t>
  </si>
  <si>
    <t>Kratochvíl Tomáš</t>
  </si>
  <si>
    <t>01:45:09.22</t>
  </si>
  <si>
    <t>Zima Ota</t>
  </si>
  <si>
    <t>OPLT CYCLING</t>
  </si>
  <si>
    <t>01:45:09.28</t>
  </si>
  <si>
    <t>Mašek Ondřej</t>
  </si>
  <si>
    <t>Lawi Granfondo</t>
  </si>
  <si>
    <t>01:46:06.49</t>
  </si>
  <si>
    <t>Hrcka Michal</t>
  </si>
  <si>
    <t>SVK</t>
  </si>
  <si>
    <t>01:46:08.52</t>
  </si>
  <si>
    <t>Viktora Martin</t>
  </si>
  <si>
    <t>CK 1967 Č. Kamenice</t>
  </si>
  <si>
    <t>Veselý Pavel</t>
  </si>
  <si>
    <t>Sportovní klub MS AUTO</t>
  </si>
  <si>
    <t>01:46:09.53</t>
  </si>
  <si>
    <t>Lätsch Friedemann</t>
  </si>
  <si>
    <t>01:46:09.77</t>
  </si>
  <si>
    <t>Čegan Jakub</t>
  </si>
  <si>
    <t>Polabský Bike Run</t>
  </si>
  <si>
    <t>01:46:21.85</t>
  </si>
  <si>
    <t>Wohlgemuth René</t>
  </si>
  <si>
    <t>01:50:52.27</t>
  </si>
  <si>
    <t>Klásek Pavel</t>
  </si>
  <si>
    <t>Lužičtí vrchaři</t>
  </si>
  <si>
    <t>01:57:20.33</t>
  </si>
  <si>
    <t>Zobal Zdeněk</t>
  </si>
  <si>
    <t>Severní Větry</t>
  </si>
  <si>
    <t>02:01:51.79</t>
  </si>
  <si>
    <t>02:05:52.40</t>
  </si>
  <si>
    <t>01:41:18.27</t>
  </si>
  <si>
    <t>Kulhánek Jan</t>
  </si>
  <si>
    <t>Obec Kladruby nad Labem</t>
  </si>
  <si>
    <t>00:49:40.97</t>
  </si>
  <si>
    <t>Darko Obradovič</t>
  </si>
  <si>
    <t>Svoboda Jakub</t>
  </si>
  <si>
    <t>01:34:00.27</t>
  </si>
  <si>
    <t>Hraběta Miroslav</t>
  </si>
  <si>
    <t>KCR Roudnice N.L.</t>
  </si>
  <si>
    <t>01:41:13.28</t>
  </si>
  <si>
    <t>Kuchař Přemysl</t>
  </si>
  <si>
    <t>AC Sparta Praha cycling academy</t>
  </si>
  <si>
    <t>01:41:30.77</t>
  </si>
  <si>
    <t>Reichelt Rudolf</t>
  </si>
  <si>
    <t>01:41:33.72</t>
  </si>
  <si>
    <t>4Vohanka Aleš</t>
  </si>
  <si>
    <t>CC Varnsdorf</t>
  </si>
  <si>
    <t>01:46:07.30</t>
  </si>
  <si>
    <t>Muchna Vladimír</t>
  </si>
  <si>
    <t>01:46:08.53</t>
  </si>
  <si>
    <t>Knejzlík Marek</t>
  </si>
  <si>
    <t>Tri club Česká Lípa</t>
  </si>
  <si>
    <t>01:46:09.30</t>
  </si>
  <si>
    <t>Štěpánek Daniel</t>
  </si>
  <si>
    <t>01:46:10.53</t>
  </si>
  <si>
    <t>Nádvorník Jan</t>
  </si>
  <si>
    <t>CK Kolokrám</t>
  </si>
  <si>
    <t>01:46:13.30</t>
  </si>
  <si>
    <t>Krejný Kamil</t>
  </si>
  <si>
    <t>Aktivit team Nový Bor</t>
  </si>
  <si>
    <t>01:54:45.49</t>
  </si>
  <si>
    <t>Kubát Tomáš</t>
  </si>
  <si>
    <t>01:55:20.54</t>
  </si>
  <si>
    <t>Vlček Pavel</t>
  </si>
  <si>
    <t>01:59:51.12</t>
  </si>
  <si>
    <t>Kohout Zdeněk</t>
  </si>
  <si>
    <t>Galli Distillery</t>
  </si>
  <si>
    <t>02:01:49.79</t>
  </si>
  <si>
    <t>Horký Roman</t>
  </si>
  <si>
    <t>02:03:41.79</t>
  </si>
  <si>
    <t>Vokolek cycling team</t>
  </si>
  <si>
    <t>02:07:17.31</t>
  </si>
  <si>
    <t>Hendrych Jaroslav</t>
  </si>
  <si>
    <t>00:16:43.68</t>
  </si>
  <si>
    <t>Robek Robert</t>
  </si>
  <si>
    <t>Rosulek Michal</t>
  </si>
  <si>
    <t>Kursport Děčín</t>
  </si>
  <si>
    <t>01:41:29.18</t>
  </si>
  <si>
    <t>Šlégl Martin</t>
  </si>
  <si>
    <t>01:45:13.28</t>
  </si>
  <si>
    <t>Oswald Jan</t>
  </si>
  <si>
    <t>Mimoň</t>
  </si>
  <si>
    <t>01:46:06.77</t>
  </si>
  <si>
    <t>BE.Maniax</t>
  </si>
  <si>
    <t>01:46:07.52</t>
  </si>
  <si>
    <t>Ščučka Radek</t>
  </si>
  <si>
    <t>01:46:08.78</t>
  </si>
  <si>
    <t>Semerád Josef</t>
  </si>
  <si>
    <t>01:46:11.28</t>
  </si>
  <si>
    <t>Conk Jakub</t>
  </si>
  <si>
    <t>CYKLORENOVA CVIKOV</t>
  </si>
  <si>
    <t>01:46:28.77</t>
  </si>
  <si>
    <t>Uwe Mosíg</t>
  </si>
  <si>
    <t>01:53:38.29</t>
  </si>
  <si>
    <t>Seidl Robert</t>
  </si>
  <si>
    <t>SLČR</t>
  </si>
  <si>
    <t>01:53:50.90</t>
  </si>
  <si>
    <t>Svoboda Jiří</t>
  </si>
  <si>
    <t>01:55:20.38</t>
  </si>
  <si>
    <t>Vohnout Miroslav</t>
  </si>
  <si>
    <t>01:58:40.53</t>
  </si>
  <si>
    <t>Toločko Pavel</t>
  </si>
  <si>
    <t>KSM Hrádek</t>
  </si>
  <si>
    <t>02:07:31.55</t>
  </si>
  <si>
    <t>Kamenický Radko</t>
  </si>
  <si>
    <t>TJ Rumburk</t>
  </si>
  <si>
    <t>02:09:38.29</t>
  </si>
  <si>
    <t>Boczan Jan</t>
  </si>
  <si>
    <t>autonemecko.cz</t>
  </si>
  <si>
    <t>01:17:29.48</t>
  </si>
  <si>
    <t>Wood Ian</t>
  </si>
  <si>
    <t>00:18:49.18</t>
  </si>
  <si>
    <t>Homolka Dalibor</t>
  </si>
  <si>
    <t>Bohemie Nový Bor</t>
  </si>
  <si>
    <t>01:10:19.24</t>
  </si>
  <si>
    <t>Peterka Josef</t>
  </si>
  <si>
    <t>01:17:50.12</t>
  </si>
  <si>
    <t>Fučík Josef</t>
  </si>
  <si>
    <t>01:17:56.25</t>
  </si>
  <si>
    <t>Hanus Miroslav</t>
  </si>
  <si>
    <t>01:19:12.00</t>
  </si>
  <si>
    <t>Smith Ed</t>
  </si>
  <si>
    <t>00:29:11.75</t>
  </si>
  <si>
    <t>Dubovecký Matouš</t>
  </si>
  <si>
    <t>Dumstav</t>
  </si>
  <si>
    <t>01:08:53.49</t>
  </si>
  <si>
    <t>Ježdík Marek</t>
  </si>
  <si>
    <t>01:09:36.99</t>
  </si>
  <si>
    <t>Janas Adam</t>
  </si>
  <si>
    <t>TJ Sokol H.Vrchy</t>
  </si>
  <si>
    <t>01:10:13.50</t>
  </si>
  <si>
    <t>Geisler Tim</t>
  </si>
  <si>
    <t>SRV Sebnitz e.V.</t>
  </si>
  <si>
    <t>01:10:20.76</t>
  </si>
  <si>
    <t>Merkout Jan</t>
  </si>
  <si>
    <t>01:15:11.58</t>
  </si>
  <si>
    <t>Geisler Maximilian</t>
  </si>
  <si>
    <t>SRV Sebnitz</t>
  </si>
  <si>
    <t>01:18:01.90</t>
  </si>
  <si>
    <t>Kudláček Jonáš</t>
  </si>
  <si>
    <t>01:18:11.25</t>
  </si>
  <si>
    <t>Vrána Libor</t>
  </si>
  <si>
    <t>UNLIMITED CZECH TEAM</t>
  </si>
  <si>
    <t>01:23:12.76</t>
  </si>
  <si>
    <t>Pokorný Egor</t>
  </si>
  <si>
    <t>01:25:43.73</t>
  </si>
  <si>
    <t>Loubková Ivana</t>
  </si>
  <si>
    <t>Amulet Rohozec Cvikov</t>
  </si>
  <si>
    <t>01:10:24.24</t>
  </si>
  <si>
    <t>Marschnerová Viktoria</t>
  </si>
  <si>
    <t>01:17:52.50</t>
  </si>
  <si>
    <t>Marschnerová Adriana</t>
  </si>
  <si>
    <t>01:25:08.45</t>
  </si>
  <si>
    <t>Boczanová Nikola</t>
  </si>
  <si>
    <t>01:31:20.77</t>
  </si>
  <si>
    <t>Schwarzová Ivana</t>
  </si>
  <si>
    <t>01:25:38.76</t>
  </si>
  <si>
    <t>Kovářová Jana</t>
  </si>
  <si>
    <t>HERBY SERVIS</t>
  </si>
  <si>
    <t>01:29:19.72</t>
  </si>
  <si>
    <t>Divišová Dana</t>
  </si>
  <si>
    <t>01:29:50.67</t>
  </si>
  <si>
    <t>Mikšovská Alena</t>
  </si>
  <si>
    <t>CSK Markus</t>
  </si>
  <si>
    <t>01:36:52.27</t>
  </si>
  <si>
    <t>Kala Jiří</t>
  </si>
  <si>
    <t>CK Příbram Fany Gastro</t>
  </si>
  <si>
    <t>01:05:06.74</t>
  </si>
  <si>
    <t>Singh Jaroslav</t>
  </si>
  <si>
    <t>01:10:10.10</t>
  </si>
  <si>
    <t>Kocián Ilja</t>
  </si>
  <si>
    <t>Kisakiles</t>
  </si>
  <si>
    <t>01:10:11.24</t>
  </si>
  <si>
    <t>Rothe Matěj</t>
  </si>
  <si>
    <t>01:10:12.74</t>
  </si>
  <si>
    <t>Hasman Jiří</t>
  </si>
  <si>
    <t>01:17:44.50</t>
  </si>
  <si>
    <t>Plechač Radek</t>
  </si>
  <si>
    <t>01:17:45.24</t>
  </si>
  <si>
    <t>Řezníček Petr</t>
  </si>
  <si>
    <t>01:21:36.63</t>
  </si>
  <si>
    <t>Klásek Tomáš</t>
  </si>
  <si>
    <t>01:22:32.95</t>
  </si>
  <si>
    <t>Švéd Marek</t>
  </si>
  <si>
    <t>Swe</t>
  </si>
  <si>
    <t>01:27:48.26</t>
  </si>
  <si>
    <t>Fabry Jiří</t>
  </si>
  <si>
    <t>01:31:04.93</t>
  </si>
  <si>
    <t>Heinze Ralf</t>
  </si>
  <si>
    <t>01:37:32.27</t>
  </si>
  <si>
    <t>Kaštánek Petr</t>
  </si>
  <si>
    <t>00:44:45.96</t>
  </si>
  <si>
    <t>Cebulová Klára</t>
  </si>
  <si>
    <t>Bitters Superior Cyklovie Team</t>
  </si>
  <si>
    <t>00:45:24.46</t>
  </si>
  <si>
    <t>Bouzek Filip</t>
  </si>
  <si>
    <t>00:46:54.46</t>
  </si>
  <si>
    <t>Kmoch Mikuláš</t>
  </si>
  <si>
    <t>00:48:24.71</t>
  </si>
  <si>
    <t>Fanderlik Matyáš</t>
  </si>
  <si>
    <t>00:53:12.47</t>
  </si>
  <si>
    <t>Makovcová Michaela</t>
  </si>
  <si>
    <t>01:04:48.98</t>
  </si>
  <si>
    <t>01:33:14.30</t>
  </si>
  <si>
    <t>01:33:40.66</t>
  </si>
  <si>
    <t/>
  </si>
  <si>
    <t>Kategorie muži 19 - 29 let, 6 okruhů</t>
  </si>
  <si>
    <t>Okolo Vlčí Hory 2019</t>
  </si>
  <si>
    <t>27.4.2019, hromadný závod</t>
  </si>
  <si>
    <t>čís.</t>
  </si>
  <si>
    <t>poř.</t>
  </si>
  <si>
    <t>jméno</t>
  </si>
  <si>
    <t>rok</t>
  </si>
  <si>
    <t>tým</t>
  </si>
  <si>
    <t>kol</t>
  </si>
  <si>
    <t>čas</t>
  </si>
  <si>
    <t>body bonif</t>
  </si>
  <si>
    <t>body čisté</t>
  </si>
  <si>
    <t>body celkem</t>
  </si>
  <si>
    <t>Kategorie muži 30 - 39 let, 6 okruhů</t>
  </si>
  <si>
    <t>Kategorie muži 40 - 49 let, 6 okruhů</t>
  </si>
  <si>
    <t>Kategorie muži 50 - 59 let, 6 okruhů</t>
  </si>
  <si>
    <t>Kategorie muži nad 60 let, 4 okruhy</t>
  </si>
  <si>
    <t>Kategorie junioři 17-18 let, 4 okruhy</t>
  </si>
  <si>
    <t>Kategorie kadeti 15-16 let, 4 okruhy</t>
  </si>
  <si>
    <t>Kategorie ženy od 19 let, 4 okruhy</t>
  </si>
  <si>
    <t>Kategorie dívky 15-18 let, 4 okruhy</t>
  </si>
  <si>
    <t>Kategorie sztarší žáci 13-14 let, 2 okruhy</t>
  </si>
  <si>
    <t>Hradecký Jaroslav</t>
  </si>
  <si>
    <t>Bureš Jan</t>
  </si>
  <si>
    <t>MikotaTomáš</t>
  </si>
  <si>
    <t>Kalojíros Tondáno</t>
  </si>
  <si>
    <t>Ski Paudera</t>
  </si>
  <si>
    <t>Česká Lípa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</si>
</sst>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1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ženy_2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ženy_1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19_29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4"/>
  <sheetViews>
    <sheetView tabSelected="1" workbookViewId="0">
      <selection activeCell="E142" sqref="E142"/>
    </sheetView>
  </sheetViews>
  <sheetFormatPr defaultRowHeight="15" x14ac:dyDescent="0.25"/>
  <cols>
    <col min="1" max="1" width="4.140625" customWidth="1"/>
    <col min="2" max="2" width="4.140625" bestFit="1" customWidth="1"/>
    <col min="3" max="3" width="19.42578125" bestFit="1" customWidth="1"/>
    <col min="4" max="4" width="5" customWidth="1"/>
    <col min="5" max="5" width="30.7109375" customWidth="1"/>
    <col min="6" max="6" width="4.5703125" bestFit="1" customWidth="1"/>
    <col min="7" max="7" width="3.42578125" style="8" customWidth="1"/>
    <col min="8" max="9" width="10.85546875" customWidth="1"/>
    <col min="10" max="10" width="9.7109375" customWidth="1"/>
    <col min="11" max="11" width="12.140625" customWidth="1"/>
  </cols>
  <sheetData>
    <row r="1" spans="1:11" s="4" customFormat="1" ht="18" x14ac:dyDescent="0.25">
      <c r="A1" s="1" t="s">
        <v>281</v>
      </c>
      <c r="B1" s="2"/>
      <c r="C1" s="2"/>
      <c r="D1" s="3"/>
      <c r="G1" s="3"/>
    </row>
    <row r="2" spans="1:11" s="4" customFormat="1" x14ac:dyDescent="0.25">
      <c r="A2" s="2" t="s">
        <v>282</v>
      </c>
      <c r="B2" s="2"/>
      <c r="C2" s="2"/>
      <c r="D2" s="3"/>
      <c r="G2" s="3"/>
    </row>
    <row r="3" spans="1:11" s="4" customFormat="1" ht="14.25" x14ac:dyDescent="0.2">
      <c r="A3" s="4" t="s">
        <v>279</v>
      </c>
      <c r="B3" s="4" t="s">
        <v>279</v>
      </c>
      <c r="C3" s="4" t="s">
        <v>279</v>
      </c>
      <c r="D3" s="3" t="s">
        <v>279</v>
      </c>
      <c r="F3" s="4" t="s">
        <v>279</v>
      </c>
      <c r="G3" s="3"/>
    </row>
    <row r="4" spans="1:11" s="4" customFormat="1" x14ac:dyDescent="0.25">
      <c r="A4" s="5" t="s">
        <v>280</v>
      </c>
      <c r="D4" s="3"/>
      <c r="G4" s="3"/>
    </row>
    <row r="5" spans="1:11" x14ac:dyDescent="0.25">
      <c r="A5" s="6" t="s">
        <v>284</v>
      </c>
      <c r="B5" s="6" t="s">
        <v>283</v>
      </c>
      <c r="C5" s="6" t="s">
        <v>285</v>
      </c>
      <c r="D5" s="6" t="s">
        <v>286</v>
      </c>
      <c r="E5" s="6" t="s">
        <v>287</v>
      </c>
      <c r="F5" s="6"/>
      <c r="G5" s="7" t="s">
        <v>288</v>
      </c>
      <c r="H5" s="6" t="s">
        <v>289</v>
      </c>
      <c r="I5" s="6" t="s">
        <v>290</v>
      </c>
      <c r="J5" s="7" t="s">
        <v>291</v>
      </c>
      <c r="K5" s="7" t="s">
        <v>292</v>
      </c>
    </row>
    <row r="6" spans="1:11" x14ac:dyDescent="0.25">
      <c r="A6" s="11">
        <v>1</v>
      </c>
      <c r="B6" s="11">
        <v>74</v>
      </c>
      <c r="C6" s="11" t="s">
        <v>0</v>
      </c>
      <c r="D6" s="11">
        <v>1997</v>
      </c>
      <c r="E6" s="11" t="s">
        <v>1</v>
      </c>
      <c r="F6" s="11" t="s">
        <v>2</v>
      </c>
      <c r="G6" s="12">
        <v>6</v>
      </c>
      <c r="H6" s="13" t="s">
        <v>277</v>
      </c>
      <c r="I6" s="9">
        <v>100</v>
      </c>
      <c r="J6" s="9">
        <v>24</v>
      </c>
      <c r="K6" s="10">
        <f>SUM(I6:J6)</f>
        <v>124</v>
      </c>
    </row>
    <row r="7" spans="1:11" x14ac:dyDescent="0.25">
      <c r="A7" s="11">
        <v>2</v>
      </c>
      <c r="B7" s="11">
        <v>89</v>
      </c>
      <c r="C7" s="11" t="s">
        <v>3</v>
      </c>
      <c r="D7" s="11">
        <v>1999</v>
      </c>
      <c r="E7" s="11" t="s">
        <v>4</v>
      </c>
      <c r="F7" s="11" t="s">
        <v>2</v>
      </c>
      <c r="G7" s="12">
        <v>6</v>
      </c>
      <c r="H7" s="13" t="s">
        <v>5</v>
      </c>
      <c r="I7" s="9">
        <v>90</v>
      </c>
      <c r="J7" s="9">
        <v>23</v>
      </c>
      <c r="K7" s="10">
        <f t="shared" ref="K7:K29" si="0">SUM(I7:J7)</f>
        <v>113</v>
      </c>
    </row>
    <row r="8" spans="1:11" x14ac:dyDescent="0.25">
      <c r="A8" s="11">
        <v>3</v>
      </c>
      <c r="B8" s="11">
        <v>44</v>
      </c>
      <c r="C8" s="11" t="s">
        <v>6</v>
      </c>
      <c r="D8" s="11">
        <v>1990</v>
      </c>
      <c r="E8" s="11" t="s">
        <v>7</v>
      </c>
      <c r="F8" s="11" t="s">
        <v>8</v>
      </c>
      <c r="G8" s="12">
        <v>6</v>
      </c>
      <c r="H8" s="13" t="s">
        <v>9</v>
      </c>
      <c r="I8" s="9">
        <v>80</v>
      </c>
      <c r="J8" s="9">
        <v>22</v>
      </c>
      <c r="K8" s="10">
        <f t="shared" si="0"/>
        <v>102</v>
      </c>
    </row>
    <row r="9" spans="1:11" x14ac:dyDescent="0.25">
      <c r="A9" s="11">
        <v>4</v>
      </c>
      <c r="B9" s="11">
        <v>45</v>
      </c>
      <c r="C9" s="11" t="s">
        <v>10</v>
      </c>
      <c r="D9" s="11">
        <v>1996</v>
      </c>
      <c r="E9" s="11" t="s">
        <v>11</v>
      </c>
      <c r="F9" s="11" t="s">
        <v>2</v>
      </c>
      <c r="G9" s="12">
        <v>6</v>
      </c>
      <c r="H9" s="13" t="s">
        <v>12</v>
      </c>
      <c r="I9" s="9">
        <v>70</v>
      </c>
      <c r="J9" s="9">
        <v>21</v>
      </c>
      <c r="K9" s="10">
        <f t="shared" si="0"/>
        <v>91</v>
      </c>
    </row>
    <row r="10" spans="1:11" x14ac:dyDescent="0.25">
      <c r="A10" s="11">
        <v>5</v>
      </c>
      <c r="B10" s="11">
        <v>33</v>
      </c>
      <c r="C10" s="11" t="s">
        <v>13</v>
      </c>
      <c r="D10" s="11">
        <v>1997</v>
      </c>
      <c r="E10" s="11" t="s">
        <v>11</v>
      </c>
      <c r="F10" s="11" t="s">
        <v>2</v>
      </c>
      <c r="G10" s="12">
        <v>6</v>
      </c>
      <c r="H10" s="13" t="s">
        <v>14</v>
      </c>
      <c r="I10" s="9">
        <v>60</v>
      </c>
      <c r="J10" s="9">
        <v>20</v>
      </c>
      <c r="K10" s="10">
        <f t="shared" si="0"/>
        <v>80</v>
      </c>
    </row>
    <row r="11" spans="1:11" x14ac:dyDescent="0.25">
      <c r="A11" s="11">
        <v>6</v>
      </c>
      <c r="B11" s="11">
        <v>107</v>
      </c>
      <c r="C11" s="11" t="s">
        <v>15</v>
      </c>
      <c r="D11" s="11">
        <v>1992</v>
      </c>
      <c r="E11" s="11" t="s">
        <v>16</v>
      </c>
      <c r="F11" s="11" t="s">
        <v>2</v>
      </c>
      <c r="G11" s="12">
        <v>6</v>
      </c>
      <c r="H11" s="13" t="s">
        <v>17</v>
      </c>
      <c r="I11" s="9">
        <v>55</v>
      </c>
      <c r="J11" s="9">
        <v>19</v>
      </c>
      <c r="K11" s="10">
        <f t="shared" si="0"/>
        <v>74</v>
      </c>
    </row>
    <row r="12" spans="1:11" x14ac:dyDescent="0.25">
      <c r="A12" s="11">
        <v>7</v>
      </c>
      <c r="B12" s="11">
        <v>38</v>
      </c>
      <c r="C12" s="11" t="s">
        <v>18</v>
      </c>
      <c r="D12" s="11">
        <v>1992</v>
      </c>
      <c r="E12" s="11" t="s">
        <v>19</v>
      </c>
      <c r="F12" s="11" t="s">
        <v>2</v>
      </c>
      <c r="G12" s="12">
        <v>6</v>
      </c>
      <c r="H12" s="13" t="s">
        <v>20</v>
      </c>
      <c r="I12" s="9">
        <v>50</v>
      </c>
      <c r="J12" s="9">
        <v>18</v>
      </c>
      <c r="K12" s="10">
        <f t="shared" si="0"/>
        <v>68</v>
      </c>
    </row>
    <row r="13" spans="1:11" x14ac:dyDescent="0.25">
      <c r="A13" s="11">
        <v>8</v>
      </c>
      <c r="B13" s="11">
        <v>41</v>
      </c>
      <c r="C13" s="11" t="s">
        <v>21</v>
      </c>
      <c r="D13" s="11">
        <v>1992</v>
      </c>
      <c r="E13" s="11" t="s">
        <v>11</v>
      </c>
      <c r="F13" s="11" t="s">
        <v>2</v>
      </c>
      <c r="G13" s="12">
        <v>6</v>
      </c>
      <c r="H13" s="13" t="s">
        <v>22</v>
      </c>
      <c r="I13" s="9">
        <v>45</v>
      </c>
      <c r="J13" s="9">
        <v>17</v>
      </c>
      <c r="K13" s="10">
        <f t="shared" si="0"/>
        <v>62</v>
      </c>
    </row>
    <row r="14" spans="1:11" x14ac:dyDescent="0.25">
      <c r="A14" s="11">
        <v>9</v>
      </c>
      <c r="B14" s="11">
        <v>53</v>
      </c>
      <c r="C14" s="11" t="s">
        <v>23</v>
      </c>
      <c r="D14" s="11">
        <v>1996</v>
      </c>
      <c r="E14" s="11" t="s">
        <v>55</v>
      </c>
      <c r="F14" s="11" t="s">
        <v>2</v>
      </c>
      <c r="G14" s="12">
        <v>6</v>
      </c>
      <c r="H14" s="11" t="s">
        <v>24</v>
      </c>
      <c r="I14" s="9">
        <v>40</v>
      </c>
      <c r="J14" s="9">
        <v>16</v>
      </c>
      <c r="K14" s="10">
        <f t="shared" si="0"/>
        <v>56</v>
      </c>
    </row>
    <row r="15" spans="1:11" x14ac:dyDescent="0.25">
      <c r="A15" s="11">
        <v>10</v>
      </c>
      <c r="B15" s="11">
        <v>46</v>
      </c>
      <c r="C15" s="11" t="s">
        <v>25</v>
      </c>
      <c r="D15" s="11">
        <v>1993</v>
      </c>
      <c r="E15" s="11" t="s">
        <v>26</v>
      </c>
      <c r="F15" s="11" t="s">
        <v>8</v>
      </c>
      <c r="G15" s="12">
        <v>6</v>
      </c>
      <c r="H15" s="13" t="s">
        <v>27</v>
      </c>
      <c r="I15" s="9">
        <v>35</v>
      </c>
      <c r="J15" s="9">
        <v>15</v>
      </c>
      <c r="K15" s="10">
        <f t="shared" si="0"/>
        <v>50</v>
      </c>
    </row>
    <row r="16" spans="1:11" x14ac:dyDescent="0.25">
      <c r="A16" s="11">
        <v>11</v>
      </c>
      <c r="B16" s="11">
        <v>86</v>
      </c>
      <c r="C16" s="11" t="s">
        <v>28</v>
      </c>
      <c r="D16" s="11">
        <v>1990</v>
      </c>
      <c r="E16" s="11" t="s">
        <v>29</v>
      </c>
      <c r="F16" s="11" t="s">
        <v>8</v>
      </c>
      <c r="G16" s="12">
        <v>6</v>
      </c>
      <c r="H16" s="13" t="s">
        <v>30</v>
      </c>
      <c r="I16" s="9">
        <v>30</v>
      </c>
      <c r="J16" s="9">
        <v>14</v>
      </c>
      <c r="K16" s="10">
        <f t="shared" si="0"/>
        <v>44</v>
      </c>
    </row>
    <row r="17" spans="1:11" x14ac:dyDescent="0.25">
      <c r="A17" s="11">
        <v>12</v>
      </c>
      <c r="B17" s="11">
        <v>36</v>
      </c>
      <c r="C17" s="11" t="s">
        <v>302</v>
      </c>
      <c r="D17" s="11">
        <v>1996</v>
      </c>
      <c r="E17" s="11" t="s">
        <v>31</v>
      </c>
      <c r="F17" s="11" t="s">
        <v>2</v>
      </c>
      <c r="G17" s="12">
        <v>6</v>
      </c>
      <c r="H17" s="13" t="s">
        <v>32</v>
      </c>
      <c r="I17" s="9">
        <v>25</v>
      </c>
      <c r="J17" s="9">
        <v>13</v>
      </c>
      <c r="K17" s="10">
        <f t="shared" si="0"/>
        <v>38</v>
      </c>
    </row>
    <row r="18" spans="1:11" x14ac:dyDescent="0.25">
      <c r="A18" s="11">
        <v>13</v>
      </c>
      <c r="B18" s="11">
        <v>90</v>
      </c>
      <c r="C18" s="11" t="s">
        <v>33</v>
      </c>
      <c r="D18" s="11">
        <v>2000</v>
      </c>
      <c r="E18" s="11" t="s">
        <v>4</v>
      </c>
      <c r="F18" s="11" t="s">
        <v>2</v>
      </c>
      <c r="G18" s="12">
        <v>6</v>
      </c>
      <c r="H18" s="13" t="s">
        <v>34</v>
      </c>
      <c r="I18" s="9">
        <v>20</v>
      </c>
      <c r="J18" s="9">
        <v>12</v>
      </c>
      <c r="K18" s="10">
        <f t="shared" si="0"/>
        <v>32</v>
      </c>
    </row>
    <row r="19" spans="1:11" x14ac:dyDescent="0.25">
      <c r="A19" s="11">
        <v>14</v>
      </c>
      <c r="B19" s="11">
        <v>83</v>
      </c>
      <c r="C19" s="11" t="s">
        <v>35</v>
      </c>
      <c r="D19" s="11">
        <v>1995</v>
      </c>
      <c r="E19" s="11" t="s">
        <v>55</v>
      </c>
      <c r="F19" s="11" t="s">
        <v>2</v>
      </c>
      <c r="G19" s="12">
        <v>6</v>
      </c>
      <c r="H19" s="11" t="s">
        <v>36</v>
      </c>
      <c r="I19" s="9">
        <v>15</v>
      </c>
      <c r="J19" s="9">
        <v>11</v>
      </c>
      <c r="K19" s="10">
        <f t="shared" si="0"/>
        <v>26</v>
      </c>
    </row>
    <row r="20" spans="1:11" x14ac:dyDescent="0.25">
      <c r="A20" s="11">
        <v>15</v>
      </c>
      <c r="B20" s="11">
        <v>52</v>
      </c>
      <c r="C20" s="11" t="s">
        <v>37</v>
      </c>
      <c r="D20" s="11">
        <v>1992</v>
      </c>
      <c r="E20" s="11" t="s">
        <v>38</v>
      </c>
      <c r="F20" s="11" t="s">
        <v>2</v>
      </c>
      <c r="G20" s="12">
        <v>6</v>
      </c>
      <c r="H20" s="13" t="s">
        <v>39</v>
      </c>
      <c r="I20" s="9">
        <v>10</v>
      </c>
      <c r="J20" s="9">
        <v>10</v>
      </c>
      <c r="K20" s="10">
        <f t="shared" si="0"/>
        <v>20</v>
      </c>
    </row>
    <row r="21" spans="1:11" x14ac:dyDescent="0.25">
      <c r="A21" s="11">
        <v>16</v>
      </c>
      <c r="B21" s="11">
        <v>109</v>
      </c>
      <c r="C21" s="11" t="s">
        <v>40</v>
      </c>
      <c r="D21" s="11">
        <v>1994</v>
      </c>
      <c r="E21" s="11" t="s">
        <v>41</v>
      </c>
      <c r="F21" s="11" t="s">
        <v>2</v>
      </c>
      <c r="G21" s="12">
        <v>6</v>
      </c>
      <c r="H21" s="13" t="s">
        <v>42</v>
      </c>
      <c r="I21" s="9">
        <v>0</v>
      </c>
      <c r="J21" s="9">
        <v>9</v>
      </c>
      <c r="K21" s="10">
        <f t="shared" si="0"/>
        <v>9</v>
      </c>
    </row>
    <row r="22" spans="1:11" x14ac:dyDescent="0.25">
      <c r="A22" s="11">
        <v>17</v>
      </c>
      <c r="B22" s="11">
        <v>22</v>
      </c>
      <c r="C22" s="11" t="s">
        <v>43</v>
      </c>
      <c r="D22" s="11">
        <v>1994</v>
      </c>
      <c r="E22" s="11" t="s">
        <v>44</v>
      </c>
      <c r="F22" s="11" t="s">
        <v>2</v>
      </c>
      <c r="G22" s="12">
        <v>6</v>
      </c>
      <c r="H22" s="13" t="s">
        <v>45</v>
      </c>
      <c r="I22" s="9">
        <v>0</v>
      </c>
      <c r="J22" s="9">
        <v>8</v>
      </c>
      <c r="K22" s="10">
        <f t="shared" si="0"/>
        <v>8</v>
      </c>
    </row>
    <row r="23" spans="1:11" x14ac:dyDescent="0.25">
      <c r="A23" s="11">
        <v>18</v>
      </c>
      <c r="B23" s="11">
        <v>2</v>
      </c>
      <c r="C23" s="11" t="s">
        <v>46</v>
      </c>
      <c r="D23" s="11">
        <v>1991</v>
      </c>
      <c r="E23" s="11" t="s">
        <v>19</v>
      </c>
      <c r="F23" s="11" t="s">
        <v>2</v>
      </c>
      <c r="G23" s="12">
        <v>6</v>
      </c>
      <c r="H23" s="13" t="s">
        <v>47</v>
      </c>
      <c r="I23" s="9">
        <v>0</v>
      </c>
      <c r="J23" s="9">
        <v>7</v>
      </c>
      <c r="K23" s="10">
        <f t="shared" si="0"/>
        <v>7</v>
      </c>
    </row>
    <row r="24" spans="1:11" x14ac:dyDescent="0.25">
      <c r="A24" s="11">
        <v>19</v>
      </c>
      <c r="B24" s="11">
        <v>103</v>
      </c>
      <c r="C24" s="11" t="s">
        <v>48</v>
      </c>
      <c r="D24" s="11">
        <v>1990</v>
      </c>
      <c r="E24" s="11" t="s">
        <v>49</v>
      </c>
      <c r="F24" s="11" t="s">
        <v>2</v>
      </c>
      <c r="G24" s="12">
        <v>6</v>
      </c>
      <c r="H24" s="13" t="s">
        <v>50</v>
      </c>
      <c r="I24" s="9">
        <v>0</v>
      </c>
      <c r="J24" s="9">
        <v>6</v>
      </c>
      <c r="K24" s="10">
        <f t="shared" si="0"/>
        <v>6</v>
      </c>
    </row>
    <row r="25" spans="1:11" x14ac:dyDescent="0.25">
      <c r="A25" s="11">
        <v>20</v>
      </c>
      <c r="B25" s="11">
        <v>28</v>
      </c>
      <c r="C25" s="11" t="s">
        <v>51</v>
      </c>
      <c r="D25" s="11">
        <v>1996</v>
      </c>
      <c r="E25" s="11" t="s">
        <v>19</v>
      </c>
      <c r="F25" s="11" t="s">
        <v>2</v>
      </c>
      <c r="G25" s="12">
        <v>6</v>
      </c>
      <c r="H25" s="13" t="s">
        <v>52</v>
      </c>
      <c r="I25" s="9">
        <v>0</v>
      </c>
      <c r="J25" s="9">
        <v>5</v>
      </c>
      <c r="K25" s="10">
        <f t="shared" si="0"/>
        <v>5</v>
      </c>
    </row>
    <row r="26" spans="1:11" x14ac:dyDescent="0.25">
      <c r="A26" s="11">
        <v>21</v>
      </c>
      <c r="B26" s="11">
        <v>35</v>
      </c>
      <c r="C26" s="11" t="s">
        <v>242</v>
      </c>
      <c r="D26" s="11">
        <v>1995</v>
      </c>
      <c r="E26" s="11" t="s">
        <v>19</v>
      </c>
      <c r="F26" s="11" t="s">
        <v>2</v>
      </c>
      <c r="G26" s="14">
        <v>4</v>
      </c>
      <c r="H26" s="13" t="s">
        <v>243</v>
      </c>
      <c r="I26" s="9">
        <v>0</v>
      </c>
      <c r="J26" s="9">
        <v>4</v>
      </c>
      <c r="K26" s="10">
        <f t="shared" si="0"/>
        <v>4</v>
      </c>
    </row>
    <row r="27" spans="1:11" x14ac:dyDescent="0.25">
      <c r="A27" s="11">
        <v>22</v>
      </c>
      <c r="B27" s="11">
        <v>1</v>
      </c>
      <c r="C27" s="11" t="s">
        <v>247</v>
      </c>
      <c r="D27" s="11">
        <v>1999</v>
      </c>
      <c r="E27" s="11" t="s">
        <v>67</v>
      </c>
      <c r="F27" s="11" t="s">
        <v>2</v>
      </c>
      <c r="G27" s="14">
        <v>4</v>
      </c>
      <c r="H27" s="13" t="s">
        <v>248</v>
      </c>
      <c r="I27" s="9">
        <v>0</v>
      </c>
      <c r="J27" s="9">
        <v>3</v>
      </c>
      <c r="K27" s="10">
        <f t="shared" si="0"/>
        <v>3</v>
      </c>
    </row>
    <row r="28" spans="1:11" x14ac:dyDescent="0.25">
      <c r="A28" s="11">
        <v>23</v>
      </c>
      <c r="B28" s="11">
        <v>91</v>
      </c>
      <c r="C28" s="11" t="s">
        <v>53</v>
      </c>
      <c r="D28" s="11">
        <v>2000</v>
      </c>
      <c r="E28" s="11" t="s">
        <v>4</v>
      </c>
      <c r="F28" s="11" t="s">
        <v>2</v>
      </c>
      <c r="G28" s="14">
        <v>2</v>
      </c>
      <c r="H28" s="13" t="s">
        <v>54</v>
      </c>
      <c r="I28" s="9">
        <v>0</v>
      </c>
      <c r="J28" s="9">
        <v>2</v>
      </c>
      <c r="K28" s="10">
        <f t="shared" si="0"/>
        <v>2</v>
      </c>
    </row>
    <row r="29" spans="1:11" x14ac:dyDescent="0.25">
      <c r="A29" s="11">
        <v>24</v>
      </c>
      <c r="B29" s="11">
        <v>102</v>
      </c>
      <c r="C29" s="11" t="s">
        <v>264</v>
      </c>
      <c r="D29" s="11">
        <v>2000</v>
      </c>
      <c r="E29" s="11" t="s">
        <v>232</v>
      </c>
      <c r="F29" s="11" t="s">
        <v>2</v>
      </c>
      <c r="G29" s="14">
        <v>2</v>
      </c>
      <c r="H29" s="13" t="s">
        <v>265</v>
      </c>
      <c r="I29" s="9">
        <v>0</v>
      </c>
      <c r="J29" s="9">
        <v>1</v>
      </c>
      <c r="K29" s="10">
        <f t="shared" si="0"/>
        <v>1</v>
      </c>
    </row>
    <row r="31" spans="1:11" s="4" customFormat="1" x14ac:dyDescent="0.25">
      <c r="A31" s="5" t="s">
        <v>293</v>
      </c>
      <c r="D31" s="3"/>
      <c r="G31" s="3"/>
    </row>
    <row r="32" spans="1:11" x14ac:dyDescent="0.25">
      <c r="A32" s="6" t="s">
        <v>284</v>
      </c>
      <c r="B32" s="6" t="s">
        <v>283</v>
      </c>
      <c r="C32" s="6" t="s">
        <v>285</v>
      </c>
      <c r="D32" s="6" t="s">
        <v>286</v>
      </c>
      <c r="E32" s="6" t="s">
        <v>287</v>
      </c>
      <c r="F32" s="6"/>
      <c r="G32" s="7" t="s">
        <v>288</v>
      </c>
      <c r="H32" s="6" t="s">
        <v>289</v>
      </c>
      <c r="I32" s="6" t="s">
        <v>290</v>
      </c>
      <c r="J32" s="7" t="s">
        <v>291</v>
      </c>
      <c r="K32" s="7" t="s">
        <v>292</v>
      </c>
    </row>
    <row r="33" spans="1:11" x14ac:dyDescent="0.25">
      <c r="A33" s="11">
        <v>1</v>
      </c>
      <c r="B33" s="11">
        <v>8</v>
      </c>
      <c r="C33" s="11" t="s">
        <v>56</v>
      </c>
      <c r="D33" s="11">
        <v>1982</v>
      </c>
      <c r="E33" s="11" t="s">
        <v>57</v>
      </c>
      <c r="F33" s="11" t="s">
        <v>2</v>
      </c>
      <c r="G33" s="12">
        <v>6</v>
      </c>
      <c r="H33" s="13" t="s">
        <v>278</v>
      </c>
      <c r="I33" s="9">
        <v>100</v>
      </c>
      <c r="J33" s="9">
        <v>27</v>
      </c>
      <c r="K33" s="10">
        <f>SUM(I33:J33)</f>
        <v>127</v>
      </c>
    </row>
    <row r="34" spans="1:11" x14ac:dyDescent="0.25">
      <c r="A34" s="11">
        <v>2</v>
      </c>
      <c r="B34" s="11">
        <v>96</v>
      </c>
      <c r="C34" s="11" t="s">
        <v>58</v>
      </c>
      <c r="D34" s="11">
        <v>1985</v>
      </c>
      <c r="E34" s="11" t="s">
        <v>59</v>
      </c>
      <c r="F34" s="11" t="s">
        <v>2</v>
      </c>
      <c r="G34" s="12">
        <v>6</v>
      </c>
      <c r="H34" s="13" t="s">
        <v>60</v>
      </c>
      <c r="I34" s="9">
        <v>90</v>
      </c>
      <c r="J34" s="9">
        <v>26</v>
      </c>
      <c r="K34" s="10">
        <f t="shared" ref="K34:K59" si="1">SUM(I34:J34)</f>
        <v>116</v>
      </c>
    </row>
    <row r="35" spans="1:11" x14ac:dyDescent="0.25">
      <c r="A35" s="11">
        <v>3</v>
      </c>
      <c r="B35" s="11">
        <v>108</v>
      </c>
      <c r="C35" s="11" t="s">
        <v>303</v>
      </c>
      <c r="D35" s="11">
        <v>1982</v>
      </c>
      <c r="E35" s="11" t="s">
        <v>61</v>
      </c>
      <c r="F35" s="11" t="s">
        <v>2</v>
      </c>
      <c r="G35" s="12">
        <v>6</v>
      </c>
      <c r="H35" s="13" t="s">
        <v>62</v>
      </c>
      <c r="I35" s="9">
        <v>80</v>
      </c>
      <c r="J35" s="9">
        <v>25</v>
      </c>
      <c r="K35" s="10">
        <f t="shared" si="1"/>
        <v>105</v>
      </c>
    </row>
    <row r="36" spans="1:11" x14ac:dyDescent="0.25">
      <c r="A36" s="11">
        <v>4</v>
      </c>
      <c r="B36" s="11">
        <v>18</v>
      </c>
      <c r="C36" s="11" t="s">
        <v>63</v>
      </c>
      <c r="D36" s="11">
        <v>1988</v>
      </c>
      <c r="E36" s="11" t="s">
        <v>64</v>
      </c>
      <c r="F36" s="11" t="s">
        <v>2</v>
      </c>
      <c r="G36" s="12">
        <v>6</v>
      </c>
      <c r="H36" s="13" t="s">
        <v>65</v>
      </c>
      <c r="I36" s="9">
        <v>70</v>
      </c>
      <c r="J36" s="9">
        <v>24</v>
      </c>
      <c r="K36" s="10">
        <f t="shared" si="1"/>
        <v>94</v>
      </c>
    </row>
    <row r="37" spans="1:11" x14ac:dyDescent="0.25">
      <c r="A37" s="11">
        <v>5</v>
      </c>
      <c r="B37" s="11">
        <v>43</v>
      </c>
      <c r="C37" s="11" t="s">
        <v>66</v>
      </c>
      <c r="D37" s="11">
        <v>1985</v>
      </c>
      <c r="E37" s="11" t="s">
        <v>67</v>
      </c>
      <c r="F37" s="11" t="s">
        <v>8</v>
      </c>
      <c r="G37" s="12">
        <v>6</v>
      </c>
      <c r="H37" s="13" t="s">
        <v>68</v>
      </c>
      <c r="I37" s="9">
        <v>60</v>
      </c>
      <c r="J37" s="9">
        <v>23</v>
      </c>
      <c r="K37" s="10">
        <f t="shared" si="1"/>
        <v>83</v>
      </c>
    </row>
    <row r="38" spans="1:11" x14ac:dyDescent="0.25">
      <c r="A38" s="11">
        <v>6</v>
      </c>
      <c r="B38" s="11">
        <v>48</v>
      </c>
      <c r="C38" s="11" t="s">
        <v>69</v>
      </c>
      <c r="D38" s="11">
        <v>1988</v>
      </c>
      <c r="E38" s="11" t="s">
        <v>70</v>
      </c>
      <c r="F38" s="11" t="s">
        <v>8</v>
      </c>
      <c r="G38" s="12">
        <v>6</v>
      </c>
      <c r="H38" s="13" t="s">
        <v>71</v>
      </c>
      <c r="I38" s="9">
        <v>55</v>
      </c>
      <c r="J38" s="9">
        <v>22</v>
      </c>
      <c r="K38" s="10">
        <f t="shared" si="1"/>
        <v>77</v>
      </c>
    </row>
    <row r="39" spans="1:11" x14ac:dyDescent="0.25">
      <c r="A39" s="11">
        <v>7</v>
      </c>
      <c r="B39" s="11">
        <v>76</v>
      </c>
      <c r="C39" s="11" t="s">
        <v>72</v>
      </c>
      <c r="D39" s="11">
        <v>1985</v>
      </c>
      <c r="E39" s="11" t="s">
        <v>19</v>
      </c>
      <c r="F39" s="11" t="s">
        <v>2</v>
      </c>
      <c r="G39" s="12">
        <v>6</v>
      </c>
      <c r="H39" s="13" t="s">
        <v>73</v>
      </c>
      <c r="I39" s="9">
        <v>50</v>
      </c>
      <c r="J39" s="9">
        <v>21</v>
      </c>
      <c r="K39" s="10">
        <f t="shared" si="1"/>
        <v>71</v>
      </c>
    </row>
    <row r="40" spans="1:11" x14ac:dyDescent="0.25">
      <c r="A40" s="11">
        <v>8</v>
      </c>
      <c r="B40" s="11">
        <v>63</v>
      </c>
      <c r="C40" s="11" t="s">
        <v>74</v>
      </c>
      <c r="D40" s="11">
        <v>1981</v>
      </c>
      <c r="E40" s="11" t="s">
        <v>19</v>
      </c>
      <c r="F40" s="11" t="s">
        <v>2</v>
      </c>
      <c r="G40" s="12">
        <v>6</v>
      </c>
      <c r="H40" s="13" t="s">
        <v>75</v>
      </c>
      <c r="I40" s="9">
        <v>45</v>
      </c>
      <c r="J40" s="9">
        <v>20</v>
      </c>
      <c r="K40" s="10">
        <f t="shared" si="1"/>
        <v>65</v>
      </c>
    </row>
    <row r="41" spans="1:11" x14ac:dyDescent="0.25">
      <c r="A41" s="11">
        <v>9</v>
      </c>
      <c r="B41" s="11">
        <v>26</v>
      </c>
      <c r="C41" s="11" t="s">
        <v>76</v>
      </c>
      <c r="D41" s="11">
        <v>1984</v>
      </c>
      <c r="E41" s="11" t="s">
        <v>77</v>
      </c>
      <c r="F41" s="11" t="s">
        <v>2</v>
      </c>
      <c r="G41" s="12">
        <v>6</v>
      </c>
      <c r="H41" s="13" t="s">
        <v>78</v>
      </c>
      <c r="I41" s="9">
        <v>40</v>
      </c>
      <c r="J41" s="9">
        <v>19</v>
      </c>
      <c r="K41" s="10">
        <f t="shared" si="1"/>
        <v>59</v>
      </c>
    </row>
    <row r="42" spans="1:11" x14ac:dyDescent="0.25">
      <c r="A42" s="11">
        <v>10</v>
      </c>
      <c r="B42" s="11">
        <v>67</v>
      </c>
      <c r="C42" s="11" t="s">
        <v>79</v>
      </c>
      <c r="D42" s="11">
        <v>1981</v>
      </c>
      <c r="E42" s="11" t="s">
        <v>80</v>
      </c>
      <c r="F42" s="11" t="s">
        <v>2</v>
      </c>
      <c r="G42" s="12">
        <v>6</v>
      </c>
      <c r="H42" s="13" t="s">
        <v>81</v>
      </c>
      <c r="I42" s="9">
        <v>35</v>
      </c>
      <c r="J42" s="9">
        <v>18</v>
      </c>
      <c r="K42" s="10">
        <f t="shared" si="1"/>
        <v>53</v>
      </c>
    </row>
    <row r="43" spans="1:11" x14ac:dyDescent="0.25">
      <c r="A43" s="11">
        <v>11</v>
      </c>
      <c r="B43" s="11">
        <v>13</v>
      </c>
      <c r="C43" s="11" t="s">
        <v>82</v>
      </c>
      <c r="D43" s="11">
        <v>1980</v>
      </c>
      <c r="E43" s="11" t="s">
        <v>19</v>
      </c>
      <c r="F43" s="11" t="s">
        <v>83</v>
      </c>
      <c r="G43" s="12">
        <v>6</v>
      </c>
      <c r="H43" s="13" t="s">
        <v>84</v>
      </c>
      <c r="I43" s="9">
        <v>30</v>
      </c>
      <c r="J43" s="9">
        <v>17</v>
      </c>
      <c r="K43" s="10">
        <f t="shared" si="1"/>
        <v>47</v>
      </c>
    </row>
    <row r="44" spans="1:11" x14ac:dyDescent="0.25">
      <c r="A44" s="11">
        <v>12</v>
      </c>
      <c r="B44" s="11">
        <v>57</v>
      </c>
      <c r="C44" s="11" t="s">
        <v>85</v>
      </c>
      <c r="D44" s="11">
        <v>1989</v>
      </c>
      <c r="E44" s="11" t="s">
        <v>86</v>
      </c>
      <c r="F44" s="11" t="s">
        <v>2</v>
      </c>
      <c r="G44" s="12">
        <v>6</v>
      </c>
      <c r="H44" s="13" t="s">
        <v>47</v>
      </c>
      <c r="I44" s="9">
        <v>25</v>
      </c>
      <c r="J44" s="9">
        <v>16</v>
      </c>
      <c r="K44" s="10">
        <f t="shared" si="1"/>
        <v>41</v>
      </c>
    </row>
    <row r="45" spans="1:11" x14ac:dyDescent="0.25">
      <c r="A45" s="11">
        <v>13</v>
      </c>
      <c r="B45" s="11">
        <v>11</v>
      </c>
      <c r="C45" s="11" t="s">
        <v>87</v>
      </c>
      <c r="D45" s="11">
        <v>1981</v>
      </c>
      <c r="E45" s="11" t="s">
        <v>88</v>
      </c>
      <c r="F45" s="11" t="s">
        <v>2</v>
      </c>
      <c r="G45" s="12">
        <v>6</v>
      </c>
      <c r="H45" s="13" t="s">
        <v>89</v>
      </c>
      <c r="I45" s="9">
        <v>20</v>
      </c>
      <c r="J45" s="9">
        <v>15</v>
      </c>
      <c r="K45" s="10">
        <f t="shared" si="1"/>
        <v>35</v>
      </c>
    </row>
    <row r="46" spans="1:11" x14ac:dyDescent="0.25">
      <c r="A46" s="11">
        <v>14</v>
      </c>
      <c r="B46" s="11">
        <v>94</v>
      </c>
      <c r="C46" s="11" t="s">
        <v>90</v>
      </c>
      <c r="D46" s="11">
        <v>1987</v>
      </c>
      <c r="E46" s="11" t="s">
        <v>29</v>
      </c>
      <c r="F46" s="11" t="s">
        <v>8</v>
      </c>
      <c r="G46" s="12">
        <v>6</v>
      </c>
      <c r="H46" s="13" t="s">
        <v>91</v>
      </c>
      <c r="I46" s="9">
        <v>15</v>
      </c>
      <c r="J46" s="9">
        <v>14</v>
      </c>
      <c r="K46" s="10">
        <f t="shared" si="1"/>
        <v>29</v>
      </c>
    </row>
    <row r="47" spans="1:11" x14ac:dyDescent="0.25">
      <c r="A47" s="11">
        <v>15</v>
      </c>
      <c r="B47" s="11">
        <v>62</v>
      </c>
      <c r="C47" s="11" t="s">
        <v>92</v>
      </c>
      <c r="D47" s="11">
        <v>1982</v>
      </c>
      <c r="E47" s="11" t="s">
        <v>93</v>
      </c>
      <c r="F47" s="11" t="s">
        <v>2</v>
      </c>
      <c r="G47" s="12">
        <v>6</v>
      </c>
      <c r="H47" s="13" t="s">
        <v>94</v>
      </c>
      <c r="I47" s="9">
        <v>10</v>
      </c>
      <c r="J47" s="9">
        <v>13</v>
      </c>
      <c r="K47" s="10">
        <f t="shared" si="1"/>
        <v>23</v>
      </c>
    </row>
    <row r="48" spans="1:11" x14ac:dyDescent="0.25">
      <c r="A48" s="11">
        <v>16</v>
      </c>
      <c r="B48" s="11">
        <v>93</v>
      </c>
      <c r="C48" s="11" t="s">
        <v>95</v>
      </c>
      <c r="D48" s="11">
        <v>1982</v>
      </c>
      <c r="E48" s="11" t="s">
        <v>29</v>
      </c>
      <c r="F48" s="11" t="s">
        <v>8</v>
      </c>
      <c r="G48" s="12">
        <v>6</v>
      </c>
      <c r="H48" s="13" t="s">
        <v>96</v>
      </c>
      <c r="I48" s="9">
        <v>0</v>
      </c>
      <c r="J48" s="9">
        <v>12</v>
      </c>
      <c r="K48" s="10">
        <f t="shared" si="1"/>
        <v>12</v>
      </c>
    </row>
    <row r="49" spans="1:11" x14ac:dyDescent="0.25">
      <c r="A49" s="11">
        <v>17</v>
      </c>
      <c r="B49" s="11">
        <v>55</v>
      </c>
      <c r="C49" s="11" t="s">
        <v>97</v>
      </c>
      <c r="D49" s="11">
        <v>1984</v>
      </c>
      <c r="E49" s="11" t="s">
        <v>98</v>
      </c>
      <c r="F49" s="11" t="s">
        <v>2</v>
      </c>
      <c r="G49" s="12">
        <v>6</v>
      </c>
      <c r="H49" s="13" t="s">
        <v>99</v>
      </c>
      <c r="I49" s="9">
        <v>0</v>
      </c>
      <c r="J49" s="9">
        <v>11</v>
      </c>
      <c r="K49" s="10">
        <f t="shared" si="1"/>
        <v>11</v>
      </c>
    </row>
    <row r="50" spans="1:11" x14ac:dyDescent="0.25">
      <c r="A50" s="11">
        <v>18</v>
      </c>
      <c r="B50" s="11">
        <v>65</v>
      </c>
      <c r="C50" s="11" t="s">
        <v>100</v>
      </c>
      <c r="D50" s="11">
        <v>1983</v>
      </c>
      <c r="E50" s="11" t="s">
        <v>101</v>
      </c>
      <c r="F50" s="11" t="s">
        <v>2</v>
      </c>
      <c r="G50" s="12">
        <v>6</v>
      </c>
      <c r="H50" s="13" t="s">
        <v>102</v>
      </c>
      <c r="I50" s="9">
        <v>0</v>
      </c>
      <c r="J50" s="9">
        <v>10</v>
      </c>
      <c r="K50" s="10">
        <f t="shared" si="1"/>
        <v>10</v>
      </c>
    </row>
    <row r="51" spans="1:11" x14ac:dyDescent="0.25">
      <c r="A51" s="11">
        <v>19</v>
      </c>
      <c r="B51" s="11">
        <v>100</v>
      </c>
      <c r="C51" s="11" t="s">
        <v>304</v>
      </c>
      <c r="D51" s="11">
        <v>1980</v>
      </c>
      <c r="E51" s="11" t="s">
        <v>19</v>
      </c>
      <c r="F51" s="11" t="s">
        <v>2</v>
      </c>
      <c r="G51" s="12">
        <v>6</v>
      </c>
      <c r="H51" s="13" t="s">
        <v>103</v>
      </c>
      <c r="I51" s="9">
        <v>0</v>
      </c>
      <c r="J51" s="9">
        <v>9</v>
      </c>
      <c r="K51" s="10">
        <f t="shared" si="1"/>
        <v>9</v>
      </c>
    </row>
    <row r="52" spans="1:11" x14ac:dyDescent="0.25">
      <c r="A52" s="11">
        <v>20</v>
      </c>
      <c r="B52" s="11">
        <v>101</v>
      </c>
      <c r="C52" s="11" t="s">
        <v>108</v>
      </c>
      <c r="D52" s="11">
        <v>1988</v>
      </c>
      <c r="E52" s="11" t="s">
        <v>19</v>
      </c>
      <c r="F52" s="11" t="s">
        <v>2</v>
      </c>
      <c r="G52" s="14">
        <v>5</v>
      </c>
      <c r="H52" s="11" t="s">
        <v>104</v>
      </c>
      <c r="I52" s="9">
        <v>0</v>
      </c>
      <c r="J52" s="9">
        <v>8</v>
      </c>
      <c r="K52" s="10">
        <f t="shared" si="1"/>
        <v>8</v>
      </c>
    </row>
    <row r="53" spans="1:11" x14ac:dyDescent="0.25">
      <c r="A53" s="11">
        <v>21</v>
      </c>
      <c r="B53" s="11">
        <v>64</v>
      </c>
      <c r="C53" s="11" t="s">
        <v>239</v>
      </c>
      <c r="D53" s="11">
        <v>1987</v>
      </c>
      <c r="E53" s="11" t="s">
        <v>240</v>
      </c>
      <c r="F53" s="11" t="s">
        <v>2</v>
      </c>
      <c r="G53" s="14">
        <v>4</v>
      </c>
      <c r="H53" s="13" t="s">
        <v>241</v>
      </c>
      <c r="I53" s="9">
        <v>0</v>
      </c>
      <c r="J53" s="9">
        <v>7</v>
      </c>
      <c r="K53" s="10">
        <f t="shared" si="1"/>
        <v>7</v>
      </c>
    </row>
    <row r="54" spans="1:11" x14ac:dyDescent="0.25">
      <c r="A54" s="11">
        <v>22</v>
      </c>
      <c r="B54" s="11">
        <v>73</v>
      </c>
      <c r="C54" s="11" t="s">
        <v>244</v>
      </c>
      <c r="D54" s="11">
        <v>1982</v>
      </c>
      <c r="E54" s="11" t="s">
        <v>245</v>
      </c>
      <c r="F54" s="11" t="s">
        <v>2</v>
      </c>
      <c r="G54" s="14">
        <v>4</v>
      </c>
      <c r="H54" s="13" t="s">
        <v>246</v>
      </c>
      <c r="I54" s="9">
        <v>0</v>
      </c>
      <c r="J54" s="9">
        <v>6</v>
      </c>
      <c r="K54" s="10">
        <f t="shared" si="1"/>
        <v>6</v>
      </c>
    </row>
    <row r="55" spans="1:11" x14ac:dyDescent="0.25">
      <c r="A55" s="11">
        <v>23</v>
      </c>
      <c r="B55" s="11">
        <v>75</v>
      </c>
      <c r="C55" s="11" t="s">
        <v>249</v>
      </c>
      <c r="D55" s="11">
        <v>1982</v>
      </c>
      <c r="E55" s="11" t="s">
        <v>19</v>
      </c>
      <c r="F55" s="11" t="s">
        <v>2</v>
      </c>
      <c r="G55" s="14">
        <v>4</v>
      </c>
      <c r="H55" s="13" t="s">
        <v>250</v>
      </c>
      <c r="I55" s="9">
        <v>0</v>
      </c>
      <c r="J55" s="9">
        <v>5</v>
      </c>
      <c r="K55" s="10">
        <f t="shared" si="1"/>
        <v>5</v>
      </c>
    </row>
    <row r="56" spans="1:11" x14ac:dyDescent="0.25">
      <c r="A56" s="11">
        <v>24</v>
      </c>
      <c r="B56" s="11">
        <v>66</v>
      </c>
      <c r="C56" s="11" t="s">
        <v>251</v>
      </c>
      <c r="D56" s="11">
        <v>1984</v>
      </c>
      <c r="E56" s="11" t="s">
        <v>101</v>
      </c>
      <c r="F56" s="11" t="s">
        <v>2</v>
      </c>
      <c r="G56" s="14">
        <v>4</v>
      </c>
      <c r="H56" s="13" t="s">
        <v>252</v>
      </c>
      <c r="I56" s="9">
        <v>0</v>
      </c>
      <c r="J56" s="9">
        <v>4</v>
      </c>
      <c r="K56" s="10">
        <f t="shared" si="1"/>
        <v>4</v>
      </c>
    </row>
    <row r="57" spans="1:11" x14ac:dyDescent="0.25">
      <c r="A57" s="11">
        <v>25</v>
      </c>
      <c r="B57" s="11">
        <v>77</v>
      </c>
      <c r="C57" s="11" t="s">
        <v>253</v>
      </c>
      <c r="D57" s="11">
        <v>1983</v>
      </c>
      <c r="E57" s="11" t="s">
        <v>19</v>
      </c>
      <c r="F57" s="11" t="s">
        <v>2</v>
      </c>
      <c r="G57" s="14">
        <v>4</v>
      </c>
      <c r="H57" s="13" t="s">
        <v>254</v>
      </c>
      <c r="I57" s="9">
        <v>0</v>
      </c>
      <c r="J57" s="9">
        <v>3</v>
      </c>
      <c r="K57" s="15">
        <f t="shared" si="1"/>
        <v>3</v>
      </c>
    </row>
    <row r="58" spans="1:11" x14ac:dyDescent="0.25">
      <c r="A58" s="11">
        <v>26</v>
      </c>
      <c r="B58" s="11">
        <v>56</v>
      </c>
      <c r="C58" s="11" t="s">
        <v>255</v>
      </c>
      <c r="D58" s="11">
        <v>1988</v>
      </c>
      <c r="E58" s="11" t="s">
        <v>98</v>
      </c>
      <c r="F58" s="11" t="s">
        <v>2</v>
      </c>
      <c r="G58" s="14">
        <v>4</v>
      </c>
      <c r="H58" s="13" t="s">
        <v>256</v>
      </c>
      <c r="I58" s="9">
        <v>0</v>
      </c>
      <c r="J58" s="9">
        <v>2</v>
      </c>
      <c r="K58" s="15">
        <f t="shared" si="1"/>
        <v>2</v>
      </c>
    </row>
    <row r="59" spans="1:11" x14ac:dyDescent="0.25">
      <c r="A59" s="11">
        <v>27</v>
      </c>
      <c r="B59" s="11">
        <v>40</v>
      </c>
      <c r="C59" s="11" t="s">
        <v>105</v>
      </c>
      <c r="D59" s="11">
        <v>1985</v>
      </c>
      <c r="E59" s="11" t="s">
        <v>106</v>
      </c>
      <c r="F59" s="11" t="s">
        <v>2</v>
      </c>
      <c r="G59" s="14">
        <v>3</v>
      </c>
      <c r="H59" s="13" t="s">
        <v>107</v>
      </c>
      <c r="I59" s="9">
        <v>0</v>
      </c>
      <c r="J59" s="9">
        <v>1</v>
      </c>
      <c r="K59" s="15">
        <f t="shared" si="1"/>
        <v>1</v>
      </c>
    </row>
    <row r="61" spans="1:11" s="4" customFormat="1" x14ac:dyDescent="0.25">
      <c r="A61" s="5" t="s">
        <v>294</v>
      </c>
      <c r="D61" s="3"/>
      <c r="G61" s="3"/>
    </row>
    <row r="62" spans="1:11" x14ac:dyDescent="0.25">
      <c r="A62" s="6" t="s">
        <v>284</v>
      </c>
      <c r="B62" s="6" t="s">
        <v>283</v>
      </c>
      <c r="C62" s="6" t="s">
        <v>285</v>
      </c>
      <c r="D62" s="6" t="s">
        <v>286</v>
      </c>
      <c r="E62" s="6" t="s">
        <v>287</v>
      </c>
      <c r="F62" s="6"/>
      <c r="G62" s="7" t="s">
        <v>288</v>
      </c>
      <c r="H62" s="6" t="s">
        <v>289</v>
      </c>
      <c r="I62" s="6" t="s">
        <v>290</v>
      </c>
      <c r="J62" s="7" t="s">
        <v>291</v>
      </c>
      <c r="K62" s="7" t="s">
        <v>292</v>
      </c>
    </row>
    <row r="63" spans="1:11" x14ac:dyDescent="0.25">
      <c r="A63" s="11">
        <v>1</v>
      </c>
      <c r="B63" s="11">
        <v>88</v>
      </c>
      <c r="C63" s="11" t="s">
        <v>109</v>
      </c>
      <c r="D63" s="11">
        <v>1975</v>
      </c>
      <c r="E63" s="11" t="s">
        <v>49</v>
      </c>
      <c r="F63" s="11" t="s">
        <v>2</v>
      </c>
      <c r="G63" s="12">
        <v>6</v>
      </c>
      <c r="H63" s="13" t="s">
        <v>110</v>
      </c>
      <c r="I63" s="9">
        <v>100</v>
      </c>
      <c r="J63" s="9">
        <v>17</v>
      </c>
      <c r="K63" s="10">
        <f>SUM(I63:J63)</f>
        <v>117</v>
      </c>
    </row>
    <row r="64" spans="1:11" x14ac:dyDescent="0.25">
      <c r="A64" s="11">
        <v>2</v>
      </c>
      <c r="B64" s="11">
        <v>27</v>
      </c>
      <c r="C64" s="11" t="s">
        <v>111</v>
      </c>
      <c r="D64" s="11">
        <v>1974</v>
      </c>
      <c r="E64" s="11" t="s">
        <v>112</v>
      </c>
      <c r="F64" s="11" t="s">
        <v>2</v>
      </c>
      <c r="G64" s="12">
        <v>6</v>
      </c>
      <c r="H64" s="13" t="s">
        <v>113</v>
      </c>
      <c r="I64" s="9">
        <v>90</v>
      </c>
      <c r="J64" s="9">
        <v>16</v>
      </c>
      <c r="K64" s="10">
        <f t="shared" ref="K64:K79" si="2">SUM(I64:J64)</f>
        <v>106</v>
      </c>
    </row>
    <row r="65" spans="1:11" x14ac:dyDescent="0.25">
      <c r="A65" s="11">
        <v>3</v>
      </c>
      <c r="B65" s="11">
        <v>58</v>
      </c>
      <c r="C65" s="11" t="s">
        <v>114</v>
      </c>
      <c r="D65" s="11">
        <v>1977</v>
      </c>
      <c r="E65" s="11" t="s">
        <v>115</v>
      </c>
      <c r="F65" s="11" t="s">
        <v>2</v>
      </c>
      <c r="G65" s="12">
        <v>6</v>
      </c>
      <c r="H65" s="13" t="s">
        <v>116</v>
      </c>
      <c r="I65" s="9">
        <v>80</v>
      </c>
      <c r="J65" s="9">
        <v>15</v>
      </c>
      <c r="K65" s="10">
        <f t="shared" si="2"/>
        <v>95</v>
      </c>
    </row>
    <row r="66" spans="1:11" x14ac:dyDescent="0.25">
      <c r="A66" s="11">
        <v>4</v>
      </c>
      <c r="B66" s="11">
        <v>31</v>
      </c>
      <c r="C66" s="11" t="s">
        <v>117</v>
      </c>
      <c r="D66" s="11">
        <v>1971</v>
      </c>
      <c r="E66" s="11" t="s">
        <v>88</v>
      </c>
      <c r="F66" s="11" t="s">
        <v>2</v>
      </c>
      <c r="G66" s="12">
        <v>6</v>
      </c>
      <c r="H66" s="13" t="s">
        <v>118</v>
      </c>
      <c r="I66" s="9">
        <v>70</v>
      </c>
      <c r="J66" s="9">
        <v>14</v>
      </c>
      <c r="K66" s="10">
        <f t="shared" si="2"/>
        <v>84</v>
      </c>
    </row>
    <row r="67" spans="1:11" x14ac:dyDescent="0.25">
      <c r="A67" s="11">
        <v>5</v>
      </c>
      <c r="B67" s="11">
        <v>11</v>
      </c>
      <c r="C67" s="11" t="s">
        <v>119</v>
      </c>
      <c r="D67" s="11">
        <v>1979</v>
      </c>
      <c r="E67" s="11" t="s">
        <v>120</v>
      </c>
      <c r="F67" s="11" t="s">
        <v>2</v>
      </c>
      <c r="G67" s="12">
        <v>6</v>
      </c>
      <c r="H67" s="13" t="s">
        <v>121</v>
      </c>
      <c r="I67" s="9">
        <v>60</v>
      </c>
      <c r="J67" s="9">
        <v>13</v>
      </c>
      <c r="K67" s="10">
        <f t="shared" si="2"/>
        <v>73</v>
      </c>
    </row>
    <row r="68" spans="1:11" x14ac:dyDescent="0.25">
      <c r="A68" s="11">
        <v>6</v>
      </c>
      <c r="B68" s="11">
        <v>12</v>
      </c>
      <c r="C68" s="11" t="s">
        <v>122</v>
      </c>
      <c r="D68" s="11">
        <v>1974</v>
      </c>
      <c r="E68" s="11" t="s">
        <v>19</v>
      </c>
      <c r="F68" s="11" t="s">
        <v>2</v>
      </c>
      <c r="G68" s="12">
        <v>6</v>
      </c>
      <c r="H68" s="13" t="s">
        <v>123</v>
      </c>
      <c r="I68" s="9">
        <v>55</v>
      </c>
      <c r="J68" s="9">
        <v>12</v>
      </c>
      <c r="K68" s="10">
        <f t="shared" si="2"/>
        <v>67</v>
      </c>
    </row>
    <row r="69" spans="1:11" x14ac:dyDescent="0.25">
      <c r="A69" s="11">
        <v>7</v>
      </c>
      <c r="B69" s="11">
        <v>72</v>
      </c>
      <c r="C69" s="11" t="s">
        <v>124</v>
      </c>
      <c r="D69" s="11">
        <v>1976</v>
      </c>
      <c r="E69" s="11" t="s">
        <v>125</v>
      </c>
      <c r="F69" s="11" t="s">
        <v>2</v>
      </c>
      <c r="G69" s="12">
        <v>6</v>
      </c>
      <c r="H69" s="13" t="s">
        <v>126</v>
      </c>
      <c r="I69" s="9">
        <v>50</v>
      </c>
      <c r="J69" s="9">
        <v>11</v>
      </c>
      <c r="K69" s="10">
        <f t="shared" si="2"/>
        <v>61</v>
      </c>
    </row>
    <row r="70" spans="1:11" x14ac:dyDescent="0.25">
      <c r="A70" s="11">
        <v>8</v>
      </c>
      <c r="B70" s="11">
        <v>30</v>
      </c>
      <c r="C70" s="11" t="s">
        <v>127</v>
      </c>
      <c r="D70" s="11">
        <v>1972</v>
      </c>
      <c r="E70" s="11" t="s">
        <v>88</v>
      </c>
      <c r="F70" s="11" t="s">
        <v>2</v>
      </c>
      <c r="G70" s="12">
        <v>6</v>
      </c>
      <c r="H70" s="13" t="s">
        <v>128</v>
      </c>
      <c r="I70" s="9">
        <v>45</v>
      </c>
      <c r="J70" s="9">
        <v>10</v>
      </c>
      <c r="K70" s="10">
        <f t="shared" si="2"/>
        <v>55</v>
      </c>
    </row>
    <row r="71" spans="1:11" x14ac:dyDescent="0.25">
      <c r="A71" s="11">
        <v>9</v>
      </c>
      <c r="B71" s="11">
        <v>78</v>
      </c>
      <c r="C71" s="11" t="s">
        <v>129</v>
      </c>
      <c r="D71" s="11">
        <v>1979</v>
      </c>
      <c r="E71" s="11" t="s">
        <v>130</v>
      </c>
      <c r="F71" s="11" t="s">
        <v>2</v>
      </c>
      <c r="G71" s="12">
        <v>6</v>
      </c>
      <c r="H71" s="13" t="s">
        <v>131</v>
      </c>
      <c r="I71" s="9">
        <v>40</v>
      </c>
      <c r="J71" s="9">
        <v>9</v>
      </c>
      <c r="K71" s="10">
        <f t="shared" si="2"/>
        <v>49</v>
      </c>
    </row>
    <row r="72" spans="1:11" x14ac:dyDescent="0.25">
      <c r="A72" s="11">
        <v>10</v>
      </c>
      <c r="B72" s="11">
        <v>20</v>
      </c>
      <c r="C72" s="11" t="s">
        <v>132</v>
      </c>
      <c r="D72" s="11">
        <v>1977</v>
      </c>
      <c r="E72" s="11" t="s">
        <v>133</v>
      </c>
      <c r="F72" s="11" t="s">
        <v>2</v>
      </c>
      <c r="G72" s="12">
        <v>6</v>
      </c>
      <c r="H72" s="13" t="s">
        <v>134</v>
      </c>
      <c r="I72" s="9">
        <v>35</v>
      </c>
      <c r="J72" s="9">
        <v>8</v>
      </c>
      <c r="K72" s="10">
        <f t="shared" si="2"/>
        <v>43</v>
      </c>
    </row>
    <row r="73" spans="1:11" x14ac:dyDescent="0.25">
      <c r="A73" s="11">
        <v>11</v>
      </c>
      <c r="B73" s="11">
        <v>5</v>
      </c>
      <c r="C73" s="11" t="s">
        <v>135</v>
      </c>
      <c r="D73" s="11">
        <v>1977</v>
      </c>
      <c r="E73" s="11" t="s">
        <v>130</v>
      </c>
      <c r="F73" s="11" t="s">
        <v>2</v>
      </c>
      <c r="G73" s="12">
        <v>6</v>
      </c>
      <c r="H73" s="13" t="s">
        <v>136</v>
      </c>
      <c r="I73" s="9">
        <v>30</v>
      </c>
      <c r="J73" s="9">
        <v>7</v>
      </c>
      <c r="K73" s="10">
        <f t="shared" si="2"/>
        <v>37</v>
      </c>
    </row>
    <row r="74" spans="1:11" x14ac:dyDescent="0.25">
      <c r="A74" s="11">
        <v>12</v>
      </c>
      <c r="B74" s="11">
        <v>98</v>
      </c>
      <c r="C74" s="11" t="s">
        <v>137</v>
      </c>
      <c r="D74" s="11">
        <v>1973</v>
      </c>
      <c r="E74" s="11" t="s">
        <v>19</v>
      </c>
      <c r="F74" s="11" t="s">
        <v>2</v>
      </c>
      <c r="G74" s="12">
        <v>6</v>
      </c>
      <c r="H74" s="13" t="s">
        <v>138</v>
      </c>
      <c r="I74" s="9">
        <v>25</v>
      </c>
      <c r="J74" s="9">
        <v>6</v>
      </c>
      <c r="K74" s="10">
        <f t="shared" si="2"/>
        <v>31</v>
      </c>
    </row>
    <row r="75" spans="1:11" x14ac:dyDescent="0.25">
      <c r="A75" s="11">
        <v>13</v>
      </c>
      <c r="B75" s="11">
        <v>87</v>
      </c>
      <c r="C75" s="11" t="s">
        <v>139</v>
      </c>
      <c r="D75" s="11">
        <v>1976</v>
      </c>
      <c r="E75" s="11" t="s">
        <v>140</v>
      </c>
      <c r="F75" s="11" t="s">
        <v>2</v>
      </c>
      <c r="G75" s="12">
        <v>6</v>
      </c>
      <c r="H75" s="13" t="s">
        <v>141</v>
      </c>
      <c r="I75" s="9">
        <v>20</v>
      </c>
      <c r="J75" s="9">
        <v>5</v>
      </c>
      <c r="K75" s="10">
        <f t="shared" si="2"/>
        <v>25</v>
      </c>
    </row>
    <row r="76" spans="1:11" x14ac:dyDescent="0.25">
      <c r="A76" s="11">
        <v>14</v>
      </c>
      <c r="B76" s="11">
        <v>60</v>
      </c>
      <c r="C76" s="11" t="s">
        <v>142</v>
      </c>
      <c r="D76" s="11">
        <v>1975</v>
      </c>
      <c r="E76" s="11" t="s">
        <v>86</v>
      </c>
      <c r="F76" s="11" t="s">
        <v>2</v>
      </c>
      <c r="G76" s="12">
        <v>6</v>
      </c>
      <c r="H76" s="13" t="s">
        <v>143</v>
      </c>
      <c r="I76" s="9">
        <v>15</v>
      </c>
      <c r="J76" s="9">
        <v>4</v>
      </c>
      <c r="K76" s="10">
        <f t="shared" si="2"/>
        <v>19</v>
      </c>
    </row>
    <row r="77" spans="1:11" x14ac:dyDescent="0.25">
      <c r="A77" s="11">
        <v>15</v>
      </c>
      <c r="B77" s="11">
        <v>50</v>
      </c>
      <c r="C77" s="11" t="s">
        <v>148</v>
      </c>
      <c r="D77" s="11">
        <v>1970</v>
      </c>
      <c r="E77" s="11" t="s">
        <v>144</v>
      </c>
      <c r="F77" s="11" t="s">
        <v>2</v>
      </c>
      <c r="G77" s="12">
        <v>6</v>
      </c>
      <c r="H77" s="11" t="s">
        <v>145</v>
      </c>
      <c r="I77" s="9">
        <v>10</v>
      </c>
      <c r="J77" s="9">
        <v>3</v>
      </c>
      <c r="K77" s="10">
        <f t="shared" si="2"/>
        <v>13</v>
      </c>
    </row>
    <row r="78" spans="1:11" x14ac:dyDescent="0.25">
      <c r="A78" s="11">
        <v>16</v>
      </c>
      <c r="B78" s="11">
        <v>79</v>
      </c>
      <c r="C78" s="11" t="s">
        <v>257</v>
      </c>
      <c r="D78" s="11">
        <v>1972</v>
      </c>
      <c r="E78" s="11" t="s">
        <v>258</v>
      </c>
      <c r="F78" s="11" t="s">
        <v>2</v>
      </c>
      <c r="G78" s="14">
        <v>4</v>
      </c>
      <c r="H78" s="13" t="s">
        <v>259</v>
      </c>
      <c r="I78" s="9">
        <v>0</v>
      </c>
      <c r="J78" s="9">
        <v>2</v>
      </c>
      <c r="K78" s="10">
        <f t="shared" si="2"/>
        <v>2</v>
      </c>
    </row>
    <row r="79" spans="1:11" x14ac:dyDescent="0.25">
      <c r="A79" s="11">
        <v>17</v>
      </c>
      <c r="B79" s="11">
        <v>14</v>
      </c>
      <c r="C79" s="11" t="s">
        <v>146</v>
      </c>
      <c r="D79" s="11">
        <v>1975</v>
      </c>
      <c r="E79" s="11" t="s">
        <v>125</v>
      </c>
      <c r="F79" s="11" t="s">
        <v>2</v>
      </c>
      <c r="G79" s="14">
        <v>1</v>
      </c>
      <c r="H79" s="13" t="s">
        <v>147</v>
      </c>
      <c r="I79" s="9">
        <v>0</v>
      </c>
      <c r="J79" s="9">
        <v>1</v>
      </c>
      <c r="K79" s="10">
        <f t="shared" si="2"/>
        <v>1</v>
      </c>
    </row>
    <row r="81" spans="1:11" s="4" customFormat="1" x14ac:dyDescent="0.25">
      <c r="A81" s="5" t="s">
        <v>295</v>
      </c>
      <c r="D81" s="3"/>
      <c r="G81" s="3"/>
    </row>
    <row r="82" spans="1:11" x14ac:dyDescent="0.25">
      <c r="A82" s="6" t="s">
        <v>284</v>
      </c>
      <c r="B82" s="6" t="s">
        <v>283</v>
      </c>
      <c r="C82" s="6" t="s">
        <v>285</v>
      </c>
      <c r="D82" s="6" t="s">
        <v>286</v>
      </c>
      <c r="E82" s="6" t="s">
        <v>287</v>
      </c>
      <c r="F82" s="6"/>
      <c r="G82" s="7" t="s">
        <v>288</v>
      </c>
      <c r="H82" s="6" t="s">
        <v>289</v>
      </c>
      <c r="I82" s="6" t="s">
        <v>290</v>
      </c>
      <c r="J82" s="7" t="s">
        <v>291</v>
      </c>
      <c r="K82" s="7" t="s">
        <v>292</v>
      </c>
    </row>
    <row r="83" spans="1:11" x14ac:dyDescent="0.25">
      <c r="A83" s="11">
        <v>1</v>
      </c>
      <c r="B83" s="11">
        <v>23</v>
      </c>
      <c r="C83" s="11" t="s">
        <v>149</v>
      </c>
      <c r="D83" s="11">
        <v>1968</v>
      </c>
      <c r="E83" s="11" t="s">
        <v>150</v>
      </c>
      <c r="F83" s="11" t="s">
        <v>2</v>
      </c>
      <c r="G83" s="12">
        <v>6</v>
      </c>
      <c r="H83" s="13" t="s">
        <v>151</v>
      </c>
      <c r="I83" s="9">
        <v>100</v>
      </c>
      <c r="J83" s="9">
        <v>17</v>
      </c>
      <c r="K83" s="10">
        <f>SUM(I83:J83)</f>
        <v>117</v>
      </c>
    </row>
    <row r="84" spans="1:11" x14ac:dyDescent="0.25">
      <c r="A84" s="11">
        <v>2</v>
      </c>
      <c r="B84" s="11">
        <v>39</v>
      </c>
      <c r="C84" s="11" t="s">
        <v>152</v>
      </c>
      <c r="D84" s="11">
        <v>1969</v>
      </c>
      <c r="E84" s="11" t="s">
        <v>80</v>
      </c>
      <c r="F84" s="11" t="s">
        <v>2</v>
      </c>
      <c r="G84" s="12">
        <v>6</v>
      </c>
      <c r="H84" s="13" t="s">
        <v>153</v>
      </c>
      <c r="I84" s="9">
        <v>90</v>
      </c>
      <c r="J84" s="9">
        <v>16</v>
      </c>
      <c r="K84" s="10">
        <f t="shared" ref="K84:K99" si="3">SUM(I84:J84)</f>
        <v>106</v>
      </c>
    </row>
    <row r="85" spans="1:11" x14ac:dyDescent="0.25">
      <c r="A85" s="11">
        <v>3</v>
      </c>
      <c r="B85" s="11">
        <v>68</v>
      </c>
      <c r="C85" s="11" t="s">
        <v>154</v>
      </c>
      <c r="D85" s="11">
        <v>1969</v>
      </c>
      <c r="E85" s="11" t="s">
        <v>155</v>
      </c>
      <c r="F85" s="11" t="s">
        <v>2</v>
      </c>
      <c r="G85" s="12">
        <v>6</v>
      </c>
      <c r="H85" s="13" t="s">
        <v>156</v>
      </c>
      <c r="I85" s="9">
        <v>80</v>
      </c>
      <c r="J85" s="9">
        <v>15</v>
      </c>
      <c r="K85" s="10">
        <f t="shared" si="3"/>
        <v>95</v>
      </c>
    </row>
    <row r="86" spans="1:11" x14ac:dyDescent="0.25">
      <c r="A86" s="11">
        <v>4</v>
      </c>
      <c r="B86" s="11">
        <v>80</v>
      </c>
      <c r="C86" s="11" t="s">
        <v>305</v>
      </c>
      <c r="D86" s="11">
        <v>1968</v>
      </c>
      <c r="E86" s="11" t="s">
        <v>157</v>
      </c>
      <c r="F86" s="11" t="s">
        <v>2</v>
      </c>
      <c r="G86" s="12">
        <v>6</v>
      </c>
      <c r="H86" s="13" t="s">
        <v>158</v>
      </c>
      <c r="I86" s="9">
        <v>70</v>
      </c>
      <c r="J86" s="9">
        <v>14</v>
      </c>
      <c r="K86" s="10">
        <f t="shared" si="3"/>
        <v>84</v>
      </c>
    </row>
    <row r="87" spans="1:11" x14ac:dyDescent="0.25">
      <c r="A87" s="11">
        <v>5</v>
      </c>
      <c r="B87" s="11">
        <v>37</v>
      </c>
      <c r="C87" s="11" t="s">
        <v>159</v>
      </c>
      <c r="D87" s="11">
        <v>1964</v>
      </c>
      <c r="E87" s="11" t="s">
        <v>306</v>
      </c>
      <c r="F87" s="11" t="s">
        <v>2</v>
      </c>
      <c r="G87" s="12">
        <v>6</v>
      </c>
      <c r="H87" s="13" t="s">
        <v>160</v>
      </c>
      <c r="I87" s="9">
        <v>60</v>
      </c>
      <c r="J87" s="9">
        <v>13</v>
      </c>
      <c r="K87" s="10">
        <f t="shared" si="3"/>
        <v>73</v>
      </c>
    </row>
    <row r="88" spans="1:11" x14ac:dyDescent="0.25">
      <c r="A88" s="11">
        <v>6</v>
      </c>
      <c r="B88" s="11">
        <v>10</v>
      </c>
      <c r="C88" s="11" t="s">
        <v>161</v>
      </c>
      <c r="D88" s="11">
        <v>1969</v>
      </c>
      <c r="E88" s="11" t="s">
        <v>88</v>
      </c>
      <c r="F88" s="11" t="s">
        <v>2</v>
      </c>
      <c r="G88" s="12">
        <v>6</v>
      </c>
      <c r="H88" s="13" t="s">
        <v>162</v>
      </c>
      <c r="I88" s="9">
        <v>55</v>
      </c>
      <c r="J88" s="9">
        <v>12</v>
      </c>
      <c r="K88" s="10">
        <f t="shared" si="3"/>
        <v>67</v>
      </c>
    </row>
    <row r="89" spans="1:11" x14ac:dyDescent="0.25">
      <c r="A89" s="11">
        <v>7</v>
      </c>
      <c r="B89" s="11">
        <v>54</v>
      </c>
      <c r="C89" s="11" t="s">
        <v>163</v>
      </c>
      <c r="D89" s="11">
        <v>1963</v>
      </c>
      <c r="E89" s="11" t="s">
        <v>164</v>
      </c>
      <c r="F89" s="11" t="s">
        <v>2</v>
      </c>
      <c r="G89" s="12">
        <v>6</v>
      </c>
      <c r="H89" s="13" t="s">
        <v>165</v>
      </c>
      <c r="I89" s="9">
        <v>50</v>
      </c>
      <c r="J89" s="9">
        <v>11</v>
      </c>
      <c r="K89" s="10">
        <f t="shared" si="3"/>
        <v>61</v>
      </c>
    </row>
    <row r="90" spans="1:11" x14ac:dyDescent="0.25">
      <c r="A90" s="11">
        <v>8</v>
      </c>
      <c r="B90" s="11">
        <v>17</v>
      </c>
      <c r="C90" s="11" t="s">
        <v>166</v>
      </c>
      <c r="D90" s="11">
        <v>1968</v>
      </c>
      <c r="E90" s="11" t="s">
        <v>67</v>
      </c>
      <c r="F90" s="11" t="s">
        <v>2</v>
      </c>
      <c r="G90" s="12">
        <v>6</v>
      </c>
      <c r="H90" s="13" t="s">
        <v>167</v>
      </c>
      <c r="I90" s="9">
        <v>45</v>
      </c>
      <c r="J90" s="9">
        <v>10</v>
      </c>
      <c r="K90" s="10">
        <f t="shared" si="3"/>
        <v>55</v>
      </c>
    </row>
    <row r="91" spans="1:11" x14ac:dyDescent="0.25">
      <c r="A91" s="11">
        <v>9</v>
      </c>
      <c r="B91" s="11">
        <v>113</v>
      </c>
      <c r="C91" s="11" t="s">
        <v>168</v>
      </c>
      <c r="D91" s="11">
        <v>1967</v>
      </c>
      <c r="E91" s="11" t="s">
        <v>169</v>
      </c>
      <c r="F91" s="11" t="s">
        <v>2</v>
      </c>
      <c r="G91" s="12">
        <v>6</v>
      </c>
      <c r="H91" s="13" t="s">
        <v>170</v>
      </c>
      <c r="I91" s="9">
        <v>40</v>
      </c>
      <c r="J91" s="9">
        <v>9</v>
      </c>
      <c r="K91" s="10">
        <f t="shared" si="3"/>
        <v>49</v>
      </c>
    </row>
    <row r="92" spans="1:11" x14ac:dyDescent="0.25">
      <c r="A92" s="11">
        <v>10</v>
      </c>
      <c r="B92" s="11">
        <v>34</v>
      </c>
      <c r="C92" s="11" t="s">
        <v>171</v>
      </c>
      <c r="D92" s="11">
        <v>1966</v>
      </c>
      <c r="E92" s="11" t="s">
        <v>11</v>
      </c>
      <c r="F92" s="11" t="s">
        <v>2</v>
      </c>
      <c r="G92" s="12">
        <v>6</v>
      </c>
      <c r="H92" s="13" t="s">
        <v>172</v>
      </c>
      <c r="I92" s="9">
        <v>35</v>
      </c>
      <c r="J92" s="9">
        <v>8</v>
      </c>
      <c r="K92" s="10">
        <f t="shared" si="3"/>
        <v>43</v>
      </c>
    </row>
    <row r="93" spans="1:11" x14ac:dyDescent="0.25">
      <c r="A93" s="11">
        <v>11</v>
      </c>
      <c r="B93" s="11">
        <v>104</v>
      </c>
      <c r="C93" s="11" t="s">
        <v>173</v>
      </c>
      <c r="D93" s="11">
        <v>1964</v>
      </c>
      <c r="E93" s="11" t="s">
        <v>120</v>
      </c>
      <c r="F93" s="11" t="s">
        <v>2</v>
      </c>
      <c r="G93" s="12">
        <v>6</v>
      </c>
      <c r="H93" s="13" t="s">
        <v>174</v>
      </c>
      <c r="I93" s="9">
        <v>30</v>
      </c>
      <c r="J93" s="9">
        <v>7</v>
      </c>
      <c r="K93" s="10">
        <f t="shared" si="3"/>
        <v>37</v>
      </c>
    </row>
    <row r="94" spans="1:11" x14ac:dyDescent="0.25">
      <c r="A94" s="11">
        <v>12</v>
      </c>
      <c r="B94" s="11">
        <v>105</v>
      </c>
      <c r="C94" s="11" t="s">
        <v>175</v>
      </c>
      <c r="D94" s="11">
        <v>1964</v>
      </c>
      <c r="E94" s="11" t="s">
        <v>176</v>
      </c>
      <c r="F94" s="11" t="s">
        <v>2</v>
      </c>
      <c r="G94" s="12">
        <v>6</v>
      </c>
      <c r="H94" s="13" t="s">
        <v>177</v>
      </c>
      <c r="I94" s="9">
        <v>25</v>
      </c>
      <c r="J94" s="9">
        <v>6</v>
      </c>
      <c r="K94" s="10">
        <f t="shared" si="3"/>
        <v>31</v>
      </c>
    </row>
    <row r="95" spans="1:11" x14ac:dyDescent="0.25">
      <c r="A95" s="11">
        <v>13</v>
      </c>
      <c r="B95" s="11">
        <v>69</v>
      </c>
      <c r="C95" s="11" t="s">
        <v>178</v>
      </c>
      <c r="D95" s="11">
        <v>1964</v>
      </c>
      <c r="E95" s="11" t="s">
        <v>179</v>
      </c>
      <c r="F95" s="11" t="s">
        <v>2</v>
      </c>
      <c r="G95" s="12">
        <v>6</v>
      </c>
      <c r="H95" s="13" t="s">
        <v>180</v>
      </c>
      <c r="I95" s="9">
        <v>20</v>
      </c>
      <c r="J95" s="9">
        <v>5</v>
      </c>
      <c r="K95" s="10">
        <f t="shared" si="3"/>
        <v>25</v>
      </c>
    </row>
    <row r="96" spans="1:11" x14ac:dyDescent="0.25">
      <c r="A96" s="11">
        <v>14</v>
      </c>
      <c r="B96" s="11">
        <v>25</v>
      </c>
      <c r="C96" s="11" t="s">
        <v>181</v>
      </c>
      <c r="D96" s="11">
        <v>1969</v>
      </c>
      <c r="E96" s="11" t="s">
        <v>182</v>
      </c>
      <c r="F96" s="11" t="s">
        <v>2</v>
      </c>
      <c r="G96" s="14">
        <v>4</v>
      </c>
      <c r="H96" s="13" t="s">
        <v>183</v>
      </c>
      <c r="I96" s="9">
        <v>15</v>
      </c>
      <c r="J96" s="9">
        <v>4</v>
      </c>
      <c r="K96" s="10">
        <f t="shared" si="3"/>
        <v>19</v>
      </c>
    </row>
    <row r="97" spans="1:11" x14ac:dyDescent="0.25">
      <c r="A97" s="11">
        <v>15</v>
      </c>
      <c r="B97" s="11">
        <v>59</v>
      </c>
      <c r="C97" s="11" t="s">
        <v>260</v>
      </c>
      <c r="D97" s="11">
        <v>1965</v>
      </c>
      <c r="E97" s="11" t="s">
        <v>120</v>
      </c>
      <c r="F97" s="11" t="s">
        <v>2</v>
      </c>
      <c r="G97" s="14">
        <v>4</v>
      </c>
      <c r="H97" s="13" t="s">
        <v>261</v>
      </c>
      <c r="I97" s="9">
        <v>10</v>
      </c>
      <c r="J97" s="9">
        <v>3</v>
      </c>
      <c r="K97" s="10">
        <f t="shared" si="3"/>
        <v>13</v>
      </c>
    </row>
    <row r="98" spans="1:11" x14ac:dyDescent="0.25">
      <c r="A98" s="11">
        <v>16</v>
      </c>
      <c r="B98" s="11">
        <v>42</v>
      </c>
      <c r="C98" s="11" t="s">
        <v>262</v>
      </c>
      <c r="D98" s="11">
        <v>1964</v>
      </c>
      <c r="E98" s="11" t="s">
        <v>19</v>
      </c>
      <c r="F98" s="11" t="s">
        <v>8</v>
      </c>
      <c r="G98" s="14">
        <v>4</v>
      </c>
      <c r="H98" s="13" t="s">
        <v>263</v>
      </c>
      <c r="I98" s="9">
        <v>0</v>
      </c>
      <c r="J98" s="9">
        <v>2</v>
      </c>
      <c r="K98" s="10">
        <f t="shared" si="3"/>
        <v>2</v>
      </c>
    </row>
    <row r="99" spans="1:11" x14ac:dyDescent="0.25">
      <c r="A99" s="11">
        <v>17</v>
      </c>
      <c r="B99" s="11">
        <v>85</v>
      </c>
      <c r="C99" s="11" t="s">
        <v>184</v>
      </c>
      <c r="D99" s="11">
        <v>1969</v>
      </c>
      <c r="E99" s="11" t="s">
        <v>55</v>
      </c>
      <c r="F99" s="11" t="s">
        <v>2</v>
      </c>
      <c r="G99" s="14">
        <v>1</v>
      </c>
      <c r="H99" s="13" t="s">
        <v>185</v>
      </c>
      <c r="I99" s="9">
        <v>0</v>
      </c>
      <c r="J99" s="9">
        <v>1</v>
      </c>
      <c r="K99" s="10">
        <f t="shared" si="3"/>
        <v>1</v>
      </c>
    </row>
    <row r="101" spans="1:11" s="4" customFormat="1" x14ac:dyDescent="0.25">
      <c r="A101" s="5" t="s">
        <v>296</v>
      </c>
      <c r="D101" s="3"/>
      <c r="G101" s="3"/>
    </row>
    <row r="102" spans="1:11" x14ac:dyDescent="0.25">
      <c r="A102" s="6" t="s">
        <v>284</v>
      </c>
      <c r="B102" s="6" t="s">
        <v>283</v>
      </c>
      <c r="C102" s="6" t="s">
        <v>285</v>
      </c>
      <c r="D102" s="6" t="s">
        <v>286</v>
      </c>
      <c r="E102" s="6" t="s">
        <v>287</v>
      </c>
      <c r="F102" s="6"/>
      <c r="G102" s="7" t="s">
        <v>288</v>
      </c>
      <c r="H102" s="6" t="s">
        <v>289</v>
      </c>
      <c r="I102" s="6" t="s">
        <v>290</v>
      </c>
      <c r="J102" s="7" t="s">
        <v>291</v>
      </c>
      <c r="K102" s="7" t="s">
        <v>292</v>
      </c>
    </row>
    <row r="103" spans="1:11" x14ac:dyDescent="0.25">
      <c r="A103" s="11">
        <v>1</v>
      </c>
      <c r="B103" s="11">
        <v>61</v>
      </c>
      <c r="C103" s="11" t="s">
        <v>186</v>
      </c>
      <c r="D103" s="11">
        <v>1958</v>
      </c>
      <c r="E103" s="11" t="s">
        <v>187</v>
      </c>
      <c r="F103" s="11" t="s">
        <v>2</v>
      </c>
      <c r="G103" s="12">
        <v>4</v>
      </c>
      <c r="H103" s="13" t="s">
        <v>188</v>
      </c>
      <c r="I103" s="9">
        <v>100</v>
      </c>
      <c r="J103" s="9">
        <v>5</v>
      </c>
      <c r="K103" s="10">
        <f>SUM(I103:J103)</f>
        <v>105</v>
      </c>
    </row>
    <row r="104" spans="1:11" x14ac:dyDescent="0.25">
      <c r="A104" s="11">
        <v>2</v>
      </c>
      <c r="B104" s="11">
        <v>4</v>
      </c>
      <c r="C104" s="11" t="s">
        <v>189</v>
      </c>
      <c r="D104" s="11">
        <v>1957</v>
      </c>
      <c r="E104" s="11" t="s">
        <v>307</v>
      </c>
      <c r="F104" s="11" t="s">
        <v>2</v>
      </c>
      <c r="G104" s="12">
        <v>4</v>
      </c>
      <c r="H104" s="13" t="s">
        <v>190</v>
      </c>
      <c r="I104" s="9">
        <v>90</v>
      </c>
      <c r="J104" s="9">
        <v>4</v>
      </c>
      <c r="K104" s="10">
        <f t="shared" ref="K104:K107" si="4">SUM(I104:J104)</f>
        <v>94</v>
      </c>
    </row>
    <row r="105" spans="1:11" x14ac:dyDescent="0.25">
      <c r="A105" s="11">
        <v>3</v>
      </c>
      <c r="B105" s="11">
        <v>51</v>
      </c>
      <c r="C105" s="11" t="s">
        <v>191</v>
      </c>
      <c r="D105" s="11">
        <v>1954</v>
      </c>
      <c r="E105" s="11" t="s">
        <v>38</v>
      </c>
      <c r="F105" s="11" t="s">
        <v>2</v>
      </c>
      <c r="G105" s="12">
        <v>4</v>
      </c>
      <c r="H105" s="13" t="s">
        <v>192</v>
      </c>
      <c r="I105" s="9">
        <v>80</v>
      </c>
      <c r="J105" s="9">
        <v>3</v>
      </c>
      <c r="K105" s="10">
        <f t="shared" si="4"/>
        <v>83</v>
      </c>
    </row>
    <row r="106" spans="1:11" x14ac:dyDescent="0.25">
      <c r="A106" s="11">
        <v>4</v>
      </c>
      <c r="B106" s="11">
        <v>9</v>
      </c>
      <c r="C106" s="11" t="s">
        <v>193</v>
      </c>
      <c r="D106" s="11">
        <v>1951</v>
      </c>
      <c r="E106" s="11" t="s">
        <v>88</v>
      </c>
      <c r="F106" s="11" t="s">
        <v>2</v>
      </c>
      <c r="G106" s="12">
        <v>4</v>
      </c>
      <c r="H106" s="13" t="s">
        <v>194</v>
      </c>
      <c r="I106" s="9">
        <v>70</v>
      </c>
      <c r="J106" s="9">
        <v>2</v>
      </c>
      <c r="K106" s="10">
        <f t="shared" si="4"/>
        <v>72</v>
      </c>
    </row>
    <row r="107" spans="1:11" x14ac:dyDescent="0.25">
      <c r="A107" s="11">
        <v>5</v>
      </c>
      <c r="B107" s="11">
        <v>84</v>
      </c>
      <c r="C107" s="11" t="s">
        <v>195</v>
      </c>
      <c r="D107" s="11">
        <v>1951</v>
      </c>
      <c r="E107" s="11" t="s">
        <v>11</v>
      </c>
      <c r="F107" s="11" t="s">
        <v>8</v>
      </c>
      <c r="G107" s="14">
        <v>1</v>
      </c>
      <c r="H107" s="13" t="s">
        <v>196</v>
      </c>
      <c r="I107" s="9">
        <v>60</v>
      </c>
      <c r="J107" s="9">
        <v>1</v>
      </c>
      <c r="K107" s="10">
        <f t="shared" si="4"/>
        <v>61</v>
      </c>
    </row>
    <row r="109" spans="1:11" s="4" customFormat="1" x14ac:dyDescent="0.25">
      <c r="A109" s="5" t="s">
        <v>297</v>
      </c>
      <c r="D109" s="3"/>
      <c r="G109" s="3"/>
    </row>
    <row r="110" spans="1:11" x14ac:dyDescent="0.25">
      <c r="A110" s="6" t="s">
        <v>284</v>
      </c>
      <c r="B110" s="6" t="s">
        <v>283</v>
      </c>
      <c r="C110" s="6" t="s">
        <v>285</v>
      </c>
      <c r="D110" s="6" t="s">
        <v>286</v>
      </c>
      <c r="E110" s="6" t="s">
        <v>287</v>
      </c>
      <c r="F110" s="6"/>
      <c r="G110" s="7" t="s">
        <v>288</v>
      </c>
      <c r="H110" s="6" t="s">
        <v>289</v>
      </c>
      <c r="I110" s="6" t="s">
        <v>290</v>
      </c>
      <c r="J110" s="7" t="s">
        <v>291</v>
      </c>
      <c r="K110" s="7" t="s">
        <v>292</v>
      </c>
    </row>
    <row r="111" spans="1:11" x14ac:dyDescent="0.25">
      <c r="A111" s="11">
        <v>1</v>
      </c>
      <c r="B111" s="11">
        <v>112</v>
      </c>
      <c r="C111" s="11" t="s">
        <v>197</v>
      </c>
      <c r="D111" s="11">
        <v>2001</v>
      </c>
      <c r="E111" s="11" t="s">
        <v>198</v>
      </c>
      <c r="F111" s="11" t="s">
        <v>2</v>
      </c>
      <c r="G111" s="12">
        <v>4</v>
      </c>
      <c r="H111" s="13" t="s">
        <v>199</v>
      </c>
      <c r="I111" s="9">
        <v>100</v>
      </c>
      <c r="J111" s="9">
        <v>5</v>
      </c>
      <c r="K111" s="10">
        <f>SUM(I111:J111)</f>
        <v>105</v>
      </c>
    </row>
    <row r="112" spans="1:11" x14ac:dyDescent="0.25">
      <c r="A112" s="11">
        <v>2</v>
      </c>
      <c r="B112" s="11">
        <v>32</v>
      </c>
      <c r="C112" s="11" t="s">
        <v>200</v>
      </c>
      <c r="D112" s="11">
        <v>2001</v>
      </c>
      <c r="E112" s="11" t="s">
        <v>11</v>
      </c>
      <c r="F112" s="11" t="s">
        <v>2</v>
      </c>
      <c r="G112" s="12">
        <v>4</v>
      </c>
      <c r="H112" s="13" t="s">
        <v>201</v>
      </c>
      <c r="I112" s="9">
        <v>90</v>
      </c>
      <c r="J112" s="9">
        <v>4</v>
      </c>
      <c r="K112" s="10">
        <f t="shared" ref="K112:K115" si="5">SUM(I112:J112)</f>
        <v>94</v>
      </c>
    </row>
    <row r="113" spans="1:11" x14ac:dyDescent="0.25">
      <c r="A113" s="11">
        <v>3</v>
      </c>
      <c r="B113" s="11">
        <v>15</v>
      </c>
      <c r="C113" s="11" t="s">
        <v>205</v>
      </c>
      <c r="D113" s="11">
        <v>2002</v>
      </c>
      <c r="E113" s="11" t="s">
        <v>206</v>
      </c>
      <c r="F113" s="11" t="s">
        <v>8</v>
      </c>
      <c r="G113" s="12">
        <v>4</v>
      </c>
      <c r="H113" s="13" t="s">
        <v>207</v>
      </c>
      <c r="I113" s="9">
        <v>80</v>
      </c>
      <c r="J113" s="9">
        <v>3</v>
      </c>
      <c r="K113" s="10">
        <f t="shared" si="5"/>
        <v>83</v>
      </c>
    </row>
    <row r="114" spans="1:11" x14ac:dyDescent="0.25">
      <c r="A114" s="11">
        <v>4</v>
      </c>
      <c r="B114" s="11">
        <v>24</v>
      </c>
      <c r="C114" s="11" t="s">
        <v>208</v>
      </c>
      <c r="D114" s="11">
        <v>2001</v>
      </c>
      <c r="E114" s="11" t="s">
        <v>11</v>
      </c>
      <c r="F114" s="11" t="s">
        <v>2</v>
      </c>
      <c r="G114" s="12">
        <v>4</v>
      </c>
      <c r="H114" s="13" t="s">
        <v>209</v>
      </c>
      <c r="I114" s="9">
        <v>70</v>
      </c>
      <c r="J114" s="9">
        <v>2</v>
      </c>
      <c r="K114" s="10">
        <f t="shared" si="5"/>
        <v>72</v>
      </c>
    </row>
    <row r="115" spans="1:11" x14ac:dyDescent="0.25">
      <c r="A115" s="11">
        <v>5</v>
      </c>
      <c r="B115" s="11">
        <v>95</v>
      </c>
      <c r="C115" s="11" t="s">
        <v>215</v>
      </c>
      <c r="D115" s="11">
        <v>2001</v>
      </c>
      <c r="E115" s="11" t="s">
        <v>216</v>
      </c>
      <c r="F115" s="11" t="s">
        <v>2</v>
      </c>
      <c r="G115" s="12">
        <v>4</v>
      </c>
      <c r="H115" s="13" t="s">
        <v>217</v>
      </c>
      <c r="I115" s="9">
        <v>60</v>
      </c>
      <c r="J115" s="9">
        <v>1</v>
      </c>
      <c r="K115" s="10">
        <f t="shared" si="5"/>
        <v>61</v>
      </c>
    </row>
    <row r="117" spans="1:11" s="4" customFormat="1" x14ac:dyDescent="0.25">
      <c r="A117" s="5" t="s">
        <v>298</v>
      </c>
      <c r="D117" s="3"/>
      <c r="G117" s="3"/>
    </row>
    <row r="118" spans="1:11" x14ac:dyDescent="0.25">
      <c r="A118" s="6" t="s">
        <v>284</v>
      </c>
      <c r="B118" s="6" t="s">
        <v>283</v>
      </c>
      <c r="C118" s="6" t="s">
        <v>285</v>
      </c>
      <c r="D118" s="6" t="s">
        <v>286</v>
      </c>
      <c r="E118" s="6" t="s">
        <v>287</v>
      </c>
      <c r="F118" s="6"/>
      <c r="G118" s="7" t="s">
        <v>288</v>
      </c>
      <c r="H118" s="6" t="s">
        <v>289</v>
      </c>
      <c r="I118" s="6" t="s">
        <v>290</v>
      </c>
      <c r="J118" s="7" t="s">
        <v>291</v>
      </c>
      <c r="K118" s="7" t="s">
        <v>292</v>
      </c>
    </row>
    <row r="119" spans="1:11" x14ac:dyDescent="0.25">
      <c r="A119" s="11">
        <v>1</v>
      </c>
      <c r="B119" s="11">
        <v>106</v>
      </c>
      <c r="C119" s="11" t="s">
        <v>202</v>
      </c>
      <c r="D119" s="11">
        <v>2003</v>
      </c>
      <c r="E119" s="11" t="s">
        <v>203</v>
      </c>
      <c r="F119" s="11" t="s">
        <v>2</v>
      </c>
      <c r="G119" s="12">
        <v>4</v>
      </c>
      <c r="H119" s="13" t="s">
        <v>204</v>
      </c>
      <c r="I119" s="9">
        <v>100</v>
      </c>
      <c r="J119" s="9">
        <v>4</v>
      </c>
      <c r="K119" s="10">
        <f>SUM(I119:J119)</f>
        <v>104</v>
      </c>
    </row>
    <row r="120" spans="1:11" x14ac:dyDescent="0.25">
      <c r="A120" s="11">
        <v>2</v>
      </c>
      <c r="B120" s="11">
        <v>16</v>
      </c>
      <c r="C120" s="11" t="s">
        <v>210</v>
      </c>
      <c r="D120" s="11">
        <v>2004</v>
      </c>
      <c r="E120" s="11" t="s">
        <v>211</v>
      </c>
      <c r="F120" s="11" t="s">
        <v>8</v>
      </c>
      <c r="G120" s="12">
        <v>4</v>
      </c>
      <c r="H120" s="13" t="s">
        <v>212</v>
      </c>
      <c r="I120" s="9">
        <v>90</v>
      </c>
      <c r="J120" s="9">
        <v>3</v>
      </c>
      <c r="K120" s="10">
        <f t="shared" ref="K120:K122" si="6">SUM(I120:J120)</f>
        <v>93</v>
      </c>
    </row>
    <row r="121" spans="1:11" x14ac:dyDescent="0.25">
      <c r="A121" s="11">
        <v>3</v>
      </c>
      <c r="B121" s="11">
        <v>81</v>
      </c>
      <c r="C121" s="11" t="s">
        <v>213</v>
      </c>
      <c r="D121" s="11">
        <v>2004</v>
      </c>
      <c r="E121" s="11" t="s">
        <v>11</v>
      </c>
      <c r="F121" s="11" t="s">
        <v>2</v>
      </c>
      <c r="G121" s="12">
        <v>4</v>
      </c>
      <c r="H121" s="13" t="s">
        <v>214</v>
      </c>
      <c r="I121" s="9">
        <v>80</v>
      </c>
      <c r="J121" s="9">
        <v>2</v>
      </c>
      <c r="K121" s="10">
        <f t="shared" si="6"/>
        <v>82</v>
      </c>
    </row>
    <row r="122" spans="1:11" x14ac:dyDescent="0.25">
      <c r="A122" s="11">
        <v>4</v>
      </c>
      <c r="B122" s="11">
        <v>82</v>
      </c>
      <c r="C122" s="11" t="s">
        <v>218</v>
      </c>
      <c r="D122" s="11">
        <v>2003</v>
      </c>
      <c r="E122" s="11" t="s">
        <v>11</v>
      </c>
      <c r="F122" s="11" t="s">
        <v>2</v>
      </c>
      <c r="G122" s="12">
        <v>4</v>
      </c>
      <c r="H122" s="13" t="s">
        <v>219</v>
      </c>
      <c r="I122" s="9">
        <v>70</v>
      </c>
      <c r="J122" s="9">
        <v>1</v>
      </c>
      <c r="K122" s="10">
        <f t="shared" si="6"/>
        <v>71</v>
      </c>
    </row>
    <row r="124" spans="1:11" s="4" customFormat="1" x14ac:dyDescent="0.25">
      <c r="A124" s="5" t="s">
        <v>299</v>
      </c>
      <c r="D124" s="3"/>
      <c r="G124" s="3"/>
    </row>
    <row r="125" spans="1:11" x14ac:dyDescent="0.25">
      <c r="A125" s="6" t="s">
        <v>284</v>
      </c>
      <c r="B125" s="6" t="s">
        <v>283</v>
      </c>
      <c r="C125" s="6" t="s">
        <v>285</v>
      </c>
      <c r="D125" s="6" t="s">
        <v>286</v>
      </c>
      <c r="E125" s="6" t="s">
        <v>287</v>
      </c>
      <c r="F125" s="6"/>
      <c r="G125" s="7" t="s">
        <v>288</v>
      </c>
      <c r="H125" s="6" t="s">
        <v>289</v>
      </c>
      <c r="I125" s="6" t="s">
        <v>290</v>
      </c>
      <c r="J125" s="7" t="s">
        <v>291</v>
      </c>
      <c r="K125" s="7" t="s">
        <v>292</v>
      </c>
    </row>
    <row r="126" spans="1:11" x14ac:dyDescent="0.25">
      <c r="A126" s="11">
        <v>1</v>
      </c>
      <c r="B126" s="11">
        <v>49</v>
      </c>
      <c r="C126" s="11" t="s">
        <v>220</v>
      </c>
      <c r="D126" s="11">
        <v>1980</v>
      </c>
      <c r="E126" s="11" t="s">
        <v>221</v>
      </c>
      <c r="F126" s="11" t="s">
        <v>2</v>
      </c>
      <c r="G126" s="12">
        <v>4</v>
      </c>
      <c r="H126" s="13" t="s">
        <v>222</v>
      </c>
      <c r="I126" s="9">
        <v>100</v>
      </c>
      <c r="J126" s="9">
        <v>7</v>
      </c>
      <c r="K126" s="10">
        <f>SUM(I126:J126)</f>
        <v>107</v>
      </c>
    </row>
    <row r="127" spans="1:11" x14ac:dyDescent="0.25">
      <c r="A127" s="11">
        <v>2</v>
      </c>
      <c r="B127" s="11">
        <v>99</v>
      </c>
      <c r="C127" s="11" t="s">
        <v>223</v>
      </c>
      <c r="D127" s="11">
        <v>1999</v>
      </c>
      <c r="E127" s="11" t="s">
        <v>11</v>
      </c>
      <c r="F127" s="11" t="s">
        <v>2</v>
      </c>
      <c r="G127" s="12">
        <v>4</v>
      </c>
      <c r="H127" s="13" t="s">
        <v>224</v>
      </c>
      <c r="I127" s="9">
        <v>90</v>
      </c>
      <c r="J127" s="9">
        <v>6</v>
      </c>
      <c r="K127" s="10">
        <f t="shared" ref="K127:K132" si="7">SUM(I127:J127)</f>
        <v>96</v>
      </c>
    </row>
    <row r="128" spans="1:11" x14ac:dyDescent="0.25">
      <c r="A128" s="11">
        <v>3</v>
      </c>
      <c r="B128" s="11">
        <v>97</v>
      </c>
      <c r="C128" s="11" t="s">
        <v>225</v>
      </c>
      <c r="D128" s="11">
        <v>1999</v>
      </c>
      <c r="E128" s="11" t="s">
        <v>11</v>
      </c>
      <c r="F128" s="11" t="s">
        <v>2</v>
      </c>
      <c r="G128" s="12">
        <v>4</v>
      </c>
      <c r="H128" s="13" t="s">
        <v>226</v>
      </c>
      <c r="I128" s="9">
        <v>80</v>
      </c>
      <c r="J128" s="9">
        <v>5</v>
      </c>
      <c r="K128" s="10">
        <f t="shared" si="7"/>
        <v>85</v>
      </c>
    </row>
    <row r="129" spans="1:11" x14ac:dyDescent="0.25">
      <c r="A129" s="11">
        <v>4</v>
      </c>
      <c r="B129" s="11">
        <v>92</v>
      </c>
      <c r="C129" s="11" t="s">
        <v>229</v>
      </c>
      <c r="D129" s="11">
        <v>1979</v>
      </c>
      <c r="E129" s="11" t="s">
        <v>101</v>
      </c>
      <c r="F129" s="11" t="s">
        <v>2</v>
      </c>
      <c r="G129" s="12">
        <v>4</v>
      </c>
      <c r="H129" s="13" t="s">
        <v>230</v>
      </c>
      <c r="I129" s="9">
        <v>70</v>
      </c>
      <c r="J129" s="9">
        <v>4</v>
      </c>
      <c r="K129" s="10">
        <f t="shared" si="7"/>
        <v>74</v>
      </c>
    </row>
    <row r="130" spans="1:11" x14ac:dyDescent="0.25">
      <c r="A130" s="11">
        <v>5</v>
      </c>
      <c r="B130" s="11">
        <v>110</v>
      </c>
      <c r="C130" s="11" t="s">
        <v>231</v>
      </c>
      <c r="D130" s="11">
        <v>1973</v>
      </c>
      <c r="E130" s="11" t="s">
        <v>232</v>
      </c>
      <c r="F130" s="11" t="s">
        <v>2</v>
      </c>
      <c r="G130" s="12">
        <v>4</v>
      </c>
      <c r="H130" s="13" t="s">
        <v>233</v>
      </c>
      <c r="I130" s="9">
        <v>60</v>
      </c>
      <c r="J130" s="9">
        <v>3</v>
      </c>
      <c r="K130" s="10">
        <f t="shared" si="7"/>
        <v>63</v>
      </c>
    </row>
    <row r="131" spans="1:11" x14ac:dyDescent="0.25">
      <c r="A131" s="11">
        <v>6</v>
      </c>
      <c r="B131" s="11">
        <v>111</v>
      </c>
      <c r="C131" s="11" t="s">
        <v>234</v>
      </c>
      <c r="D131" s="11">
        <v>1971</v>
      </c>
      <c r="E131" s="11" t="s">
        <v>11</v>
      </c>
      <c r="F131" s="11" t="s">
        <v>2</v>
      </c>
      <c r="G131" s="12">
        <v>4</v>
      </c>
      <c r="H131" s="13" t="s">
        <v>235</v>
      </c>
      <c r="I131" s="9">
        <v>55</v>
      </c>
      <c r="J131" s="9">
        <v>2</v>
      </c>
      <c r="K131" s="10">
        <f t="shared" si="7"/>
        <v>57</v>
      </c>
    </row>
    <row r="132" spans="1:11" x14ac:dyDescent="0.25">
      <c r="A132" s="11">
        <v>7</v>
      </c>
      <c r="B132" s="11">
        <v>47</v>
      </c>
      <c r="C132" s="11" t="s">
        <v>236</v>
      </c>
      <c r="D132" s="11">
        <v>1960</v>
      </c>
      <c r="E132" s="11" t="s">
        <v>237</v>
      </c>
      <c r="F132" s="11" t="s">
        <v>2</v>
      </c>
      <c r="G132" s="12">
        <v>4</v>
      </c>
      <c r="H132" s="13" t="s">
        <v>238</v>
      </c>
      <c r="I132" s="9">
        <v>50</v>
      </c>
      <c r="J132" s="9">
        <v>1</v>
      </c>
      <c r="K132" s="10">
        <f t="shared" si="7"/>
        <v>51</v>
      </c>
    </row>
    <row r="134" spans="1:11" s="4" customFormat="1" x14ac:dyDescent="0.25">
      <c r="A134" s="5" t="s">
        <v>300</v>
      </c>
      <c r="D134" s="3"/>
      <c r="G134" s="3"/>
    </row>
    <row r="135" spans="1:11" x14ac:dyDescent="0.25">
      <c r="A135" s="6" t="s">
        <v>284</v>
      </c>
      <c r="B135" s="6" t="s">
        <v>283</v>
      </c>
      <c r="C135" s="6" t="s">
        <v>285</v>
      </c>
      <c r="D135" s="6" t="s">
        <v>286</v>
      </c>
      <c r="E135" s="6" t="s">
        <v>287</v>
      </c>
      <c r="F135" s="6"/>
      <c r="G135" s="7" t="s">
        <v>288</v>
      </c>
      <c r="H135" s="6" t="s">
        <v>289</v>
      </c>
      <c r="I135" s="6" t="s">
        <v>290</v>
      </c>
      <c r="J135" s="7" t="s">
        <v>291</v>
      </c>
      <c r="K135" s="7" t="s">
        <v>292</v>
      </c>
    </row>
    <row r="136" spans="1:11" x14ac:dyDescent="0.25">
      <c r="A136" s="11">
        <v>1</v>
      </c>
      <c r="B136" s="11">
        <v>21</v>
      </c>
      <c r="C136" s="11" t="s">
        <v>227</v>
      </c>
      <c r="D136" s="11">
        <v>2001</v>
      </c>
      <c r="E136" s="11" t="s">
        <v>11</v>
      </c>
      <c r="F136" s="11" t="s">
        <v>2</v>
      </c>
      <c r="G136" s="12">
        <v>4</v>
      </c>
      <c r="H136" s="13" t="s">
        <v>228</v>
      </c>
      <c r="I136" s="9">
        <v>100</v>
      </c>
      <c r="J136" s="9">
        <v>1</v>
      </c>
      <c r="K136" s="10">
        <f>SUM(I136:J136)</f>
        <v>101</v>
      </c>
    </row>
    <row r="138" spans="1:11" s="4" customFormat="1" x14ac:dyDescent="0.25">
      <c r="A138" s="5" t="s">
        <v>301</v>
      </c>
      <c r="D138" s="3"/>
      <c r="G138" s="3"/>
    </row>
    <row r="139" spans="1:11" x14ac:dyDescent="0.25">
      <c r="A139" s="6" t="s">
        <v>284</v>
      </c>
      <c r="B139" s="6" t="s">
        <v>283</v>
      </c>
      <c r="C139" s="6" t="s">
        <v>285</v>
      </c>
      <c r="D139" s="6" t="s">
        <v>286</v>
      </c>
      <c r="E139" s="6" t="s">
        <v>287</v>
      </c>
      <c r="F139" s="6"/>
      <c r="G139" s="7" t="s">
        <v>288</v>
      </c>
      <c r="H139" s="6" t="s">
        <v>289</v>
      </c>
      <c r="I139" s="6" t="s">
        <v>290</v>
      </c>
      <c r="J139" s="7" t="s">
        <v>291</v>
      </c>
      <c r="K139" s="7" t="s">
        <v>292</v>
      </c>
    </row>
    <row r="140" spans="1:11" x14ac:dyDescent="0.25">
      <c r="A140" s="11">
        <v>1</v>
      </c>
      <c r="B140" s="11">
        <v>70</v>
      </c>
      <c r="C140" s="11" t="s">
        <v>266</v>
      </c>
      <c r="D140" s="11">
        <v>2006</v>
      </c>
      <c r="E140" s="11" t="s">
        <v>267</v>
      </c>
      <c r="F140" s="11" t="s">
        <v>2</v>
      </c>
      <c r="G140" s="12">
        <v>2</v>
      </c>
      <c r="H140" s="13" t="s">
        <v>268</v>
      </c>
      <c r="I140" s="9">
        <v>100</v>
      </c>
      <c r="J140" s="9">
        <v>5</v>
      </c>
      <c r="K140" s="10">
        <f>SUM(I140:J140)</f>
        <v>105</v>
      </c>
    </row>
    <row r="141" spans="1:11" x14ac:dyDescent="0.25">
      <c r="A141" s="11">
        <v>2</v>
      </c>
      <c r="B141" s="11">
        <v>19</v>
      </c>
      <c r="C141" s="11" t="s">
        <v>269</v>
      </c>
      <c r="D141" s="11">
        <v>2005</v>
      </c>
      <c r="E141" s="11" t="s">
        <v>216</v>
      </c>
      <c r="F141" s="11" t="s">
        <v>2</v>
      </c>
      <c r="G141" s="12">
        <v>2</v>
      </c>
      <c r="H141" s="13" t="s">
        <v>270</v>
      </c>
      <c r="I141" s="9">
        <v>90</v>
      </c>
      <c r="J141" s="9">
        <v>4</v>
      </c>
      <c r="K141" s="10">
        <f t="shared" ref="K141:K144" si="8">SUM(I141:J141)</f>
        <v>94</v>
      </c>
    </row>
    <row r="142" spans="1:11" x14ac:dyDescent="0.25">
      <c r="A142" s="11">
        <v>3</v>
      </c>
      <c r="B142" s="11">
        <v>7</v>
      </c>
      <c r="C142" s="11" t="s">
        <v>271</v>
      </c>
      <c r="D142" s="11">
        <v>2006</v>
      </c>
      <c r="E142" s="11" t="s">
        <v>88</v>
      </c>
      <c r="F142" s="11" t="s">
        <v>2</v>
      </c>
      <c r="G142" s="12">
        <v>2</v>
      </c>
      <c r="H142" s="13" t="s">
        <v>272</v>
      </c>
      <c r="I142" s="9">
        <v>80</v>
      </c>
      <c r="J142" s="9">
        <v>3</v>
      </c>
      <c r="K142" s="10">
        <f t="shared" si="8"/>
        <v>83</v>
      </c>
    </row>
    <row r="143" spans="1:11" x14ac:dyDescent="0.25">
      <c r="A143" s="11">
        <v>4</v>
      </c>
      <c r="B143" s="11">
        <v>71</v>
      </c>
      <c r="C143" s="11" t="s">
        <v>273</v>
      </c>
      <c r="D143" s="11">
        <v>2006</v>
      </c>
      <c r="E143" s="11" t="s">
        <v>216</v>
      </c>
      <c r="F143" s="11" t="s">
        <v>2</v>
      </c>
      <c r="G143" s="12">
        <v>2</v>
      </c>
      <c r="H143" s="13" t="s">
        <v>274</v>
      </c>
      <c r="I143" s="9">
        <v>70</v>
      </c>
      <c r="J143" s="9">
        <v>2</v>
      </c>
      <c r="K143" s="10">
        <f t="shared" si="8"/>
        <v>72</v>
      </c>
    </row>
    <row r="144" spans="1:11" x14ac:dyDescent="0.25">
      <c r="A144" s="11">
        <v>5</v>
      </c>
      <c r="B144" s="11">
        <v>6</v>
      </c>
      <c r="C144" s="11" t="s">
        <v>275</v>
      </c>
      <c r="D144" s="11">
        <v>2006</v>
      </c>
      <c r="E144" s="11" t="s">
        <v>88</v>
      </c>
      <c r="F144" s="11" t="s">
        <v>2</v>
      </c>
      <c r="G144" s="12">
        <v>2</v>
      </c>
      <c r="H144" s="13" t="s">
        <v>276</v>
      </c>
      <c r="I144" s="9">
        <v>60</v>
      </c>
      <c r="J144" s="9">
        <v>1</v>
      </c>
      <c r="K144" s="10">
        <f t="shared" si="8"/>
        <v>61</v>
      </c>
    </row>
  </sheetData>
  <pageMargins left="0.70866141732283472" right="0.70866141732283472" top="0.78740157480314965" bottom="0.78740157480314965" header="0.31496062992125984" footer="0.31496062992125984"/>
  <pageSetup paperSize="9" scale="6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výsledky s body</vt:lpstr>
      <vt:lpstr>'výsledky s body'!_19_29</vt:lpstr>
      <vt:lpstr>'výsledky s body'!ženy_1</vt:lpstr>
      <vt:lpstr>'výsledky s body'!ženy_2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Semerád</dc:creator>
  <cp:lastModifiedBy>Josef Semerád</cp:lastModifiedBy>
  <cp:lastPrinted>2019-04-29T12:36:33Z</cp:lastPrinted>
  <dcterms:created xsi:type="dcterms:W3CDTF">2019-04-29T08:45:33Z</dcterms:created>
  <dcterms:modified xsi:type="dcterms:W3CDTF">2019-04-29T12:36:34Z</dcterms:modified>
</cp:coreProperties>
</file>